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N:\Rhone\DISIL\Diam\ProcMarche\2025\L_2025_06_AccordCadreTravaux\BPU_sauvegarde\"/>
    </mc:Choice>
  </mc:AlternateContent>
  <xr:revisionPtr revIDLastSave="0" documentId="13_ncr:1_{F3F4175E-21CD-495E-AECD-75782E8CC960}" xr6:coauthVersionLast="47" xr6:coauthVersionMax="47" xr10:uidLastSave="{00000000-0000-0000-0000-000000000000}"/>
  <bookViews>
    <workbookView xWindow="330" yWindow="-120" windowWidth="28590" windowHeight="17520" xr2:uid="{49BF6C45-0E6B-445B-9AFE-992586BD6121}"/>
  </bookViews>
  <sheets>
    <sheet name="BPU Lot 4 - Menuiserie INT-EXT" sheetId="1" r:id="rId1"/>
    <sheet name="DQE Lot 4 - Menuiserie INT-EXT" sheetId="2" r:id="rId2"/>
  </sheets>
  <definedNames>
    <definedName name="_xlnm.Print_Titles" localSheetId="0">'BPU Lot 4 - Menuiserie INT-EXT'!$1:$13</definedName>
    <definedName name="_xlnm.Print_Titles" localSheetId="1">'DQE Lot 4 - Menuiserie INT-EXT'!$1:$14</definedName>
    <definedName name="_xlnm.Print_Area" localSheetId="0">'BPU Lot 4 - Menuiserie INT-EXT'!$A$1:$D$70</definedName>
    <definedName name="_xlnm.Print_Area" localSheetId="1">'DQE Lot 4 - Menuiserie INT-EXT'!$A$1:$F$67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7" i="2" l="1"/>
  <c r="D56" i="2"/>
  <c r="D55" i="2"/>
  <c r="D54" i="2"/>
  <c r="D52" i="2"/>
  <c r="D51" i="2"/>
  <c r="D50" i="2"/>
  <c r="D49" i="2"/>
  <c r="D47" i="2"/>
  <c r="D46" i="2"/>
  <c r="D44" i="2"/>
  <c r="D43" i="2"/>
  <c r="D41" i="2"/>
  <c r="D40" i="2"/>
  <c r="D39" i="2"/>
  <c r="D37" i="2"/>
  <c r="D36" i="2"/>
  <c r="D35" i="2"/>
  <c r="D33" i="2"/>
  <c r="D32" i="2"/>
  <c r="D31" i="2"/>
  <c r="D29" i="2"/>
  <c r="D28" i="2"/>
  <c r="D27" i="2"/>
  <c r="D25" i="2"/>
  <c r="D24" i="2"/>
  <c r="D23" i="2"/>
  <c r="D21" i="2"/>
  <c r="D20" i="2"/>
  <c r="D19" i="2"/>
  <c r="D16" i="2"/>
  <c r="F54" i="2" l="1"/>
  <c r="F57" i="2"/>
  <c r="F56" i="2"/>
  <c r="F55" i="2"/>
  <c r="F52" i="2"/>
  <c r="F51" i="2"/>
  <c r="F50" i="2"/>
  <c r="F49" i="2"/>
  <c r="F47" i="2"/>
  <c r="F46" i="2"/>
  <c r="F44" i="2"/>
  <c r="F43" i="2"/>
  <c r="F41" i="2"/>
  <c r="F40" i="2"/>
  <c r="F39" i="2"/>
  <c r="F37" i="2"/>
  <c r="F36" i="2"/>
  <c r="F35" i="2"/>
  <c r="F33" i="2"/>
  <c r="F32" i="2"/>
  <c r="F31" i="2"/>
  <c r="F29" i="2"/>
  <c r="F28" i="2"/>
  <c r="F27" i="2"/>
  <c r="F25" i="2"/>
  <c r="F24" i="2"/>
  <c r="F23" i="2"/>
  <c r="F21" i="2"/>
  <c r="F20" i="2"/>
  <c r="F19" i="2"/>
  <c r="F16" i="2"/>
  <c r="F59" i="2" l="1"/>
</calcChain>
</file>

<file path=xl/sharedStrings.xml><?xml version="1.0" encoding="utf-8"?>
<sst xmlns="http://schemas.openxmlformats.org/spreadsheetml/2006/main" count="271" uniqueCount="107">
  <si>
    <t>Marché MPPA N° 2025-06 - ACCORD-CADRE RELATIF AUX TRAVAUX DE REHABILITATION SUR LES BATIMENTS DE LA CAF DU RHONE</t>
  </si>
  <si>
    <t>PRESCRIPTIONS GENERALES</t>
  </si>
  <si>
    <t>Information sur les prix dans CCAP article 4.1</t>
  </si>
  <si>
    <t>Information Matériels, Matériaux et accessoires précisés dans CCTP général et particulier</t>
  </si>
  <si>
    <t>Toutes les lignes du BPU doivent obligatoirement être complétées.</t>
  </si>
  <si>
    <t>N°</t>
  </si>
  <si>
    <t>INTITULE</t>
  </si>
  <si>
    <t>Unité</t>
  </si>
  <si>
    <t>PRIX UNITAIRE H.T</t>
  </si>
  <si>
    <t>MO4</t>
  </si>
  <si>
    <t>MAIN D'ŒUVRE</t>
  </si>
  <si>
    <t>MO4-01</t>
  </si>
  <si>
    <t>Coût horaire de jour, pour la main d'œuvre ouvrier qualifié du lundi au vendredi de 7h00 à 18h00</t>
  </si>
  <si>
    <t>h</t>
  </si>
  <si>
    <t>MO4-02</t>
  </si>
  <si>
    <t>Coût horaire de main d'œuvre ouvrier qualifié, le  samedi (entre 7h30 et 18h00)</t>
  </si>
  <si>
    <t>MO4-03</t>
  </si>
  <si>
    <t>Forfait 2 heures pour dépannage d'urgence du lundi au vendredi de 7h00 à 18h00
Forfait comprenant les déplacements aller/retour, recherche de panne et dépannage</t>
  </si>
  <si>
    <t>Forfait</t>
  </si>
  <si>
    <t>BPO4</t>
  </si>
  <si>
    <t xml:space="preserve"> ISOPLANE 1 VENTAIL ÂME PLEINE A PEINDRE </t>
  </si>
  <si>
    <t>BP04-01</t>
  </si>
  <si>
    <t>Pour une largeur de 830 mm</t>
  </si>
  <si>
    <t>ensemble</t>
  </si>
  <si>
    <t>BP04-02</t>
  </si>
  <si>
    <t>Pour une largeur de 930 mm</t>
  </si>
  <si>
    <t>BP04-03</t>
  </si>
  <si>
    <t>Ferme porte associé</t>
  </si>
  <si>
    <t>U</t>
  </si>
  <si>
    <t>ISOPLANE  1 VENTAIL ALVEOLAIRE A PEINDRE</t>
  </si>
  <si>
    <t>BP04-04</t>
  </si>
  <si>
    <t>BP04-05</t>
  </si>
  <si>
    <t>BP04-06</t>
  </si>
  <si>
    <t>BLOC PORTE 2 VANTAUX ISOPLANE ÂME PLEINE A PEINDRE                                           de 830 à 930 + semi-fixe 500mm.</t>
  </si>
  <si>
    <t>BP04-07</t>
  </si>
  <si>
    <t>Pour une largeur de 830 mm sur le vantail principal</t>
  </si>
  <si>
    <t>BP04-08</t>
  </si>
  <si>
    <t>Pour une largeur de 930 mm sur le vantail principal</t>
  </si>
  <si>
    <t>BP04-09</t>
  </si>
  <si>
    <t>BLOC PORTE 1 VANTAIL CF 1/2 HEURE, A PEINDRE</t>
  </si>
  <si>
    <t>BP04-10</t>
  </si>
  <si>
    <t>BP04-11</t>
  </si>
  <si>
    <t>BP04-12</t>
  </si>
  <si>
    <t>BP04-13</t>
  </si>
  <si>
    <t xml:space="preserve">majoration pour placage </t>
  </si>
  <si>
    <t>m²</t>
  </si>
  <si>
    <t>BLOC PORTE 1 VANTAIL CF 1 HEURE, A PEINDRE</t>
  </si>
  <si>
    <t>BP04-14</t>
  </si>
  <si>
    <t>BP04-15</t>
  </si>
  <si>
    <t>BP04-16</t>
  </si>
  <si>
    <t>BP04-17</t>
  </si>
  <si>
    <t>Q04</t>
  </si>
  <si>
    <t>QUINCAILLERIE</t>
  </si>
  <si>
    <t>Q04-01</t>
  </si>
  <si>
    <t>Viseur optique grand angle</t>
  </si>
  <si>
    <t>Q04-02</t>
  </si>
  <si>
    <t>Oculus dans porte âme pleine existante
Diamètre 30 cm avec vitrage 33/2 clair</t>
  </si>
  <si>
    <t>Q04-03</t>
  </si>
  <si>
    <t>Lisse de protection en médium brut
Epaisseur 20 mm x 150 mm</t>
  </si>
  <si>
    <t>ml</t>
  </si>
  <si>
    <t>CT04</t>
  </si>
  <si>
    <t>COFFRAGE ET TRAPPE</t>
  </si>
  <si>
    <t>CT04-01</t>
  </si>
  <si>
    <t>Coffre de canalisation.
- ossature par cadre en bois
- remplissage par panneaux de contreplaqué CTBX de 16 mm d'épaisseur à joint creux, ou en médium hydro</t>
  </si>
  <si>
    <t>CT04-02</t>
  </si>
  <si>
    <t>Trappe de visite
- cadre à ossature bois ou métallique
- remplissage par panneau de contreplaqué de 22 mm avec joint creux, ou médium hydro
- fermeture par bateuse avec fouillot et carré
- joint périphérique de compression
- dimensions : 400 x 600 mm
- finition : à peindre, au lot peinture</t>
  </si>
  <si>
    <t>P04</t>
  </si>
  <si>
    <t>PLINTHES</t>
  </si>
  <si>
    <t>P04-01</t>
  </si>
  <si>
    <r>
      <t xml:space="preserve">Plinthe en médium
- hauteur 100 mm, épaisseur 10 mm
- bord supérieur </t>
    </r>
    <r>
      <rPr>
        <b/>
        <u/>
        <sz val="11"/>
        <color theme="1"/>
        <rFont val="Aptos Narrow"/>
        <family val="2"/>
        <scheme val="minor"/>
      </rPr>
      <t>droit</t>
    </r>
    <r>
      <rPr>
        <sz val="11"/>
        <color theme="1"/>
        <rFont val="Aptos Narrow"/>
        <family val="2"/>
        <scheme val="minor"/>
      </rPr>
      <t xml:space="preserve"> et intérieur chanfreiné
- finition : à peindre
y compris toutes sujétions de pose collée ou vissée (dissimulation des fixations).</t>
    </r>
  </si>
  <si>
    <t>P04-02</t>
  </si>
  <si>
    <r>
      <t xml:space="preserve">Plinthe en médium
- hauteur 100 mm, épaisseur 10 mm
- bord supérieur </t>
    </r>
    <r>
      <rPr>
        <b/>
        <u/>
        <sz val="11"/>
        <color theme="1"/>
        <rFont val="Aptos Narrow"/>
        <family val="2"/>
        <scheme val="minor"/>
      </rPr>
      <t>arrondi</t>
    </r>
    <r>
      <rPr>
        <sz val="11"/>
        <color theme="1"/>
        <rFont val="Aptos Narrow"/>
        <family val="2"/>
        <scheme val="minor"/>
      </rPr>
      <t xml:space="preserve"> et intérieur chanfreiné
- finition : à peindre
y compris toutes sujétions de pose collée ou vissée (dissimulation des fixations).</t>
    </r>
  </si>
  <si>
    <t>RBP04</t>
  </si>
  <si>
    <r>
      <t xml:space="preserve">REVISION DE BLOC PORTE
</t>
    </r>
    <r>
      <rPr>
        <sz val="11"/>
        <color rgb="FF000000"/>
        <rFont val="Aptos Narrow"/>
        <family val="2"/>
        <scheme val="minor"/>
      </rPr>
      <t xml:space="preserve">y compris remise en jeu, reprise des gonds, graissage, rectification de serrure et/ou gâche
Les prix comprennent l'ensemble des fournitures et consommables nécessaires aux prestations ci-dessous. </t>
    </r>
  </si>
  <si>
    <t>RBP04-01</t>
  </si>
  <si>
    <t>Pour un bloc porte de largeur 830 mm à 930mm</t>
  </si>
  <si>
    <t>RBP04-03</t>
  </si>
  <si>
    <t>Pour un bloc porte de largeur 830 + 500 mm à 930 + 500 mm</t>
  </si>
  <si>
    <t>RBP04-05</t>
  </si>
  <si>
    <t>Rabottage d'un bloc porte âme pleine de 830 à 930 mm</t>
  </si>
  <si>
    <t>RBP04-07</t>
  </si>
  <si>
    <t>Rabottage d'un bloc porte âme pleine de 830 + 500 mm à 930 + 500 mm</t>
  </si>
  <si>
    <t>ME04</t>
  </si>
  <si>
    <t>MENUISERIE EXTERIEURE</t>
  </si>
  <si>
    <t> </t>
  </si>
  <si>
    <t>ME04-01</t>
  </si>
  <si>
    <t>- Fourniture et pose de fenêtre aluminium double ventaux laqué RAL, rupture de pont thermique, 120 x 135 cm, avec oscillo-batant</t>
  </si>
  <si>
    <t>ME04-02</t>
  </si>
  <si>
    <t>- Porte-fenêtre PVC 2 vantaux, double vitrage, 215 x 120 cm, avec seuil alu encastré PMR, vitrage 4/16/4, renforts acier intégrés</t>
  </si>
  <si>
    <t>ME04-03</t>
  </si>
  <si>
    <t>- Châssis fixe vitré aluminium, 180 x 100 cm, vitrage feuilleté 33.2, pose en allège ou façade vitrée</t>
  </si>
  <si>
    <t>ME04-04</t>
  </si>
  <si>
    <t>- Calfeutrement périphérique menuiseries extérieures (mousse imprégnée + mastic élastomère). Pose en applique ou feuillure selon support</t>
  </si>
  <si>
    <t>REM04</t>
  </si>
  <si>
    <t>%</t>
  </si>
  <si>
    <t>Cachet, date et signature</t>
  </si>
  <si>
    <t>QTE</t>
  </si>
  <si>
    <t>PRIX TOTAL HT</t>
  </si>
  <si>
    <t>Forfait 2 heures pour dépannage d'urgence
du lundi au vendredi de 7h00 à 18h00
Forfait comprenant les déplacements aller/retour, recherche de panne et dépannage</t>
  </si>
  <si>
    <t>TOTAL  H.T.</t>
  </si>
  <si>
    <t>DQE  LOT N°04 -  MENUISERIE  EBENISTERIE  HUISSERIE</t>
  </si>
  <si>
    <t>Toutes les lignes du DQE seront remplies automatiquement une fois le BPU renseigné.</t>
  </si>
  <si>
    <t>Les quantités indiquées ne sont pas contractuelles.</t>
  </si>
  <si>
    <t>BLOC - PORTE
 - huisserie bois
- vantail âme pleine de 830 à 930 mm de largeur, hauteur 2040 mm, épaisseur 40 mm.
- ferrage 3 ou 4 paumelles
- serrure de sureté
- béquille sur rosaces en aluminium naturel finition argent
- butée de porte et couvre joint de finition</t>
  </si>
  <si>
    <t>BLOC - PORTE 
- huisserie bois
- vantail âme pleine de 830 à 930 mm de largeur, hauteur 2040 mm, épaisseur 40 mm.
- ferrage 3 ou 4 paumelles
- serrure de sureté
- béquille sur rosaces en aluminium naturel finition argent
- butée de porte et couvre joint de finition</t>
  </si>
  <si>
    <t>BPU  LOT N°04 -  MENUISERIE  EBENISTERIE  HUISSERIE</t>
  </si>
  <si>
    <t>Taux de remise accordée  sur prix catalogue si prix non prévu au BPU (hors marché subséquent)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</si>
</sst>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3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sz val="11"/>
      <color theme="1"/>
      <name val="Arial"/>
      <family val="2"/>
    </font>
    <font>
      <sz val="6"/>
      <color theme="1"/>
      <name val="Aptos Narrow"/>
      <family val="2"/>
      <scheme val="minor"/>
    </font>
    <font>
      <b/>
      <sz val="11"/>
      <color rgb="FF0066FF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name val="Calibri"/>
      <family val="2"/>
    </font>
    <font>
      <b/>
      <sz val="11"/>
      <name val="Aptos Narrow"/>
      <family val="2"/>
      <scheme val="minor"/>
    </font>
    <font>
      <b/>
      <u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b/>
      <u/>
      <sz val="11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FFFFFF"/>
      <name val="Calibri"/>
      <family val="2"/>
    </font>
    <font>
      <b/>
      <sz val="12"/>
      <color rgb="FF00000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10" fillId="0" borderId="7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9" fillId="0" borderId="0" xfId="0" applyFont="1" applyAlignment="1">
      <alignment wrapText="1"/>
    </xf>
    <xf numFmtId="0" fontId="17" fillId="0" borderId="0" xfId="0" applyFont="1"/>
    <xf numFmtId="0" fontId="18" fillId="0" borderId="0" xfId="0" applyFont="1" applyAlignment="1">
      <alignment wrapText="1"/>
    </xf>
    <xf numFmtId="0" fontId="18" fillId="0" borderId="0" xfId="0" quotePrefix="1" applyFont="1" applyAlignment="1">
      <alignment wrapText="1"/>
    </xf>
    <xf numFmtId="0" fontId="17" fillId="0" borderId="0" xfId="0" quotePrefix="1" applyFont="1"/>
    <xf numFmtId="0" fontId="18" fillId="0" borderId="0" xfId="0" quotePrefix="1" applyFont="1"/>
    <xf numFmtId="0" fontId="18" fillId="0" borderId="0" xfId="0" applyFont="1"/>
    <xf numFmtId="0" fontId="20" fillId="0" borderId="0" xfId="0" applyFont="1"/>
    <xf numFmtId="0" fontId="17" fillId="0" borderId="0" xfId="0" applyFont="1" applyAlignment="1">
      <alignment wrapText="1"/>
    </xf>
    <xf numFmtId="0" fontId="21" fillId="0" borderId="0" xfId="0" applyFont="1" applyAlignment="1">
      <alignment wrapText="1"/>
    </xf>
    <xf numFmtId="164" fontId="3" fillId="0" borderId="0" xfId="0" applyNumberFormat="1" applyFont="1" applyAlignment="1">
      <alignment vertical="center" wrapText="1"/>
    </xf>
    <xf numFmtId="164" fontId="12" fillId="0" borderId="2" xfId="0" applyNumberFormat="1" applyFont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7" fillId="0" borderId="9" xfId="0" applyFont="1" applyFill="1" applyBorder="1" applyAlignment="1">
      <alignment wrapText="1"/>
    </xf>
    <xf numFmtId="0" fontId="19" fillId="0" borderId="9" xfId="0" applyFont="1" applyFill="1" applyBorder="1" applyAlignment="1">
      <alignment vertical="center" wrapText="1"/>
    </xf>
    <xf numFmtId="0" fontId="17" fillId="5" borderId="12" xfId="0" applyFont="1" applyFill="1" applyBorder="1" applyAlignment="1">
      <alignment wrapText="1"/>
    </xf>
    <xf numFmtId="164" fontId="0" fillId="0" borderId="2" xfId="0" applyNumberFormat="1" applyBorder="1" applyAlignment="1">
      <alignment vertical="center" wrapText="1"/>
    </xf>
    <xf numFmtId="164" fontId="17" fillId="5" borderId="13" xfId="0" applyNumberFormat="1" applyFont="1" applyFill="1" applyBorder="1" applyAlignment="1">
      <alignment wrapText="1"/>
    </xf>
    <xf numFmtId="164" fontId="17" fillId="0" borderId="6" xfId="0" applyNumberFormat="1" applyFont="1" applyBorder="1" applyAlignment="1">
      <alignment wrapText="1"/>
    </xf>
    <xf numFmtId="164" fontId="0" fillId="0" borderId="6" xfId="0" applyNumberFormat="1" applyBorder="1" applyAlignment="1">
      <alignment vertical="center" wrapText="1"/>
    </xf>
    <xf numFmtId="164" fontId="17" fillId="0" borderId="9" xfId="0" applyNumberFormat="1" applyFont="1" applyFill="1" applyBorder="1" applyAlignment="1">
      <alignment wrapText="1"/>
    </xf>
    <xf numFmtId="0" fontId="3" fillId="0" borderId="21" xfId="0" applyFont="1" applyBorder="1" applyAlignment="1">
      <alignment horizontal="left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left" vertical="center" wrapText="1"/>
    </xf>
    <xf numFmtId="0" fontId="11" fillId="7" borderId="3" xfId="0" applyFont="1" applyFill="1" applyBorder="1" applyAlignment="1">
      <alignment horizontal="left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left" vertical="center" wrapText="1"/>
    </xf>
    <xf numFmtId="0" fontId="3" fillId="7" borderId="7" xfId="0" applyFont="1" applyFill="1" applyBorder="1" applyAlignment="1">
      <alignment horizontal="left" vertical="center" wrapText="1"/>
    </xf>
    <xf numFmtId="0" fontId="14" fillId="7" borderId="8" xfId="0" applyFont="1" applyFill="1" applyBorder="1" applyAlignment="1">
      <alignment vertical="center" wrapText="1"/>
    </xf>
    <xf numFmtId="0" fontId="14" fillId="7" borderId="9" xfId="0" applyFont="1" applyFill="1" applyBorder="1" applyAlignment="1">
      <alignment vertical="center" wrapText="1"/>
    </xf>
    <xf numFmtId="0" fontId="14" fillId="7" borderId="10" xfId="0" applyFont="1" applyFill="1" applyBorder="1" applyAlignment="1">
      <alignment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3" fillId="7" borderId="0" xfId="0" applyFont="1" applyFill="1" applyAlignment="1">
      <alignment vertical="center" wrapText="1"/>
    </xf>
    <xf numFmtId="0" fontId="17" fillId="8" borderId="11" xfId="0" applyFont="1" applyFill="1" applyBorder="1" applyAlignment="1">
      <alignment wrapText="1"/>
    </xf>
    <xf numFmtId="0" fontId="17" fillId="8" borderId="2" xfId="0" applyFont="1" applyFill="1" applyBorder="1" applyAlignment="1">
      <alignment wrapText="1"/>
    </xf>
    <xf numFmtId="0" fontId="19" fillId="8" borderId="2" xfId="0" applyFont="1" applyFill="1" applyBorder="1" applyAlignment="1">
      <alignment vertical="center" wrapText="1"/>
    </xf>
    <xf numFmtId="164" fontId="17" fillId="8" borderId="2" xfId="0" applyNumberFormat="1" applyFont="1" applyFill="1" applyBorder="1" applyAlignment="1">
      <alignment wrapText="1"/>
    </xf>
    <xf numFmtId="0" fontId="9" fillId="6" borderId="20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left" vertical="center" wrapText="1"/>
    </xf>
    <xf numFmtId="0" fontId="3" fillId="7" borderId="2" xfId="0" applyFont="1" applyFill="1" applyBorder="1" applyAlignment="1">
      <alignment vertical="center" wrapText="1"/>
    </xf>
    <xf numFmtId="0" fontId="14" fillId="7" borderId="2" xfId="0" applyFont="1" applyFill="1" applyBorder="1" applyAlignment="1">
      <alignment vertical="center" wrapText="1"/>
    </xf>
    <xf numFmtId="0" fontId="14" fillId="7" borderId="2" xfId="0" applyFont="1" applyFill="1" applyBorder="1" applyAlignment="1">
      <alignment horizontal="left" vertical="center" wrapText="1"/>
    </xf>
    <xf numFmtId="164" fontId="12" fillId="0" borderId="2" xfId="0" applyNumberFormat="1" applyFont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13" fillId="7" borderId="3" xfId="0" quotePrefix="1" applyFont="1" applyFill="1" applyBorder="1" applyAlignment="1">
      <alignment horizontal="left" vertical="center" wrapText="1"/>
    </xf>
    <xf numFmtId="0" fontId="13" fillId="7" borderId="19" xfId="0" quotePrefix="1" applyFont="1" applyFill="1" applyBorder="1" applyAlignment="1">
      <alignment horizontal="left" vertical="center" wrapText="1"/>
    </xf>
    <xf numFmtId="0" fontId="13" fillId="7" borderId="5" xfId="0" quotePrefix="1" applyFont="1" applyFill="1" applyBorder="1" applyAlignment="1">
      <alignment horizontal="left" vertical="center" wrapText="1"/>
    </xf>
    <xf numFmtId="0" fontId="15" fillId="7" borderId="8" xfId="0" applyFont="1" applyFill="1" applyBorder="1" applyAlignment="1">
      <alignment horizontal="left" vertical="center" wrapText="1"/>
    </xf>
    <xf numFmtId="0" fontId="15" fillId="7" borderId="9" xfId="0" applyFont="1" applyFill="1" applyBorder="1" applyAlignment="1">
      <alignment horizontal="left" vertical="center" wrapText="1"/>
    </xf>
    <xf numFmtId="0" fontId="15" fillId="7" borderId="1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wrapText="1"/>
    </xf>
    <xf numFmtId="0" fontId="18" fillId="0" borderId="0" xfId="0" quotePrefix="1" applyFont="1" applyAlignment="1">
      <alignment wrapText="1"/>
    </xf>
    <xf numFmtId="0" fontId="22" fillId="3" borderId="8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left" vertical="center" wrapText="1"/>
    </xf>
    <xf numFmtId="0" fontId="13" fillId="7" borderId="2" xfId="0" quotePrefix="1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14" fillId="7" borderId="2" xfId="0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left" vertical="center" wrapText="1"/>
    </xf>
    <xf numFmtId="0" fontId="17" fillId="8" borderId="2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12</xdr:row>
      <xdr:rowOff>0</xdr:rowOff>
    </xdr:from>
    <xdr:ext cx="0" cy="190500"/>
    <xdr:pic>
      <xdr:nvPicPr>
        <xdr:cNvPr id="2" name="Image 1">
          <a:extLst>
            <a:ext uri="{FF2B5EF4-FFF2-40B4-BE49-F238E27FC236}">
              <a16:creationId xmlns:a16="http://schemas.microsoft.com/office/drawing/2014/main" id="{0BF92B5F-E2C3-4A46-A87E-6CB01C5350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28003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0" cy="190500"/>
    <xdr:pic>
      <xdr:nvPicPr>
        <xdr:cNvPr id="3" name="Image 2">
          <a:extLst>
            <a:ext uri="{FF2B5EF4-FFF2-40B4-BE49-F238E27FC236}">
              <a16:creationId xmlns:a16="http://schemas.microsoft.com/office/drawing/2014/main" id="{730F4600-38BF-4DA2-8159-D5F16547CA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0" cy="190500"/>
    <xdr:pic>
      <xdr:nvPicPr>
        <xdr:cNvPr id="4" name="Image 3">
          <a:extLst>
            <a:ext uri="{FF2B5EF4-FFF2-40B4-BE49-F238E27FC236}">
              <a16:creationId xmlns:a16="http://schemas.microsoft.com/office/drawing/2014/main" id="{2F6FD2DF-77ED-48C6-BCCC-896C3A9961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28003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13</xdr:row>
      <xdr:rowOff>0</xdr:rowOff>
    </xdr:from>
    <xdr:ext cx="0" cy="190500"/>
    <xdr:pic>
      <xdr:nvPicPr>
        <xdr:cNvPr id="2" name="Image 1">
          <a:extLst>
            <a:ext uri="{FF2B5EF4-FFF2-40B4-BE49-F238E27FC236}">
              <a16:creationId xmlns:a16="http://schemas.microsoft.com/office/drawing/2014/main" id="{5504A4ED-ED4E-4671-BC7D-DA1855560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28003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0" cy="190500"/>
    <xdr:pic>
      <xdr:nvPicPr>
        <xdr:cNvPr id="3" name="Image 2">
          <a:extLst>
            <a:ext uri="{FF2B5EF4-FFF2-40B4-BE49-F238E27FC236}">
              <a16:creationId xmlns:a16="http://schemas.microsoft.com/office/drawing/2014/main" id="{EFE08DE1-9C54-4083-8BB5-2D1B0A3EE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0" cy="190500"/>
    <xdr:pic>
      <xdr:nvPicPr>
        <xdr:cNvPr id="4" name="Image 3">
          <a:extLst>
            <a:ext uri="{FF2B5EF4-FFF2-40B4-BE49-F238E27FC236}">
              <a16:creationId xmlns:a16="http://schemas.microsoft.com/office/drawing/2014/main" id="{6E4D3B21-011D-41A2-A9A0-2609B2CEBD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28003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E47BF-44C7-4916-887C-2326B055808F}">
  <sheetPr>
    <tabColor rgb="FF00B050"/>
    <pageSetUpPr fitToPage="1"/>
  </sheetPr>
  <dimension ref="A1:G140"/>
  <sheetViews>
    <sheetView tabSelected="1" zoomScaleNormal="100" zoomScaleSheetLayoutView="100" workbookViewId="0">
      <selection activeCell="B2" sqref="B2"/>
    </sheetView>
  </sheetViews>
  <sheetFormatPr baseColWidth="10" defaultColWidth="11.42578125" defaultRowHeight="15" x14ac:dyDescent="0.25"/>
  <cols>
    <col min="1" max="1" width="9.5703125" style="2" customWidth="1"/>
    <col min="2" max="2" width="63.140625" style="2" customWidth="1"/>
    <col min="3" max="3" width="7.5703125" style="4" customWidth="1"/>
    <col min="4" max="4" width="19.7109375" style="2" customWidth="1"/>
    <col min="5" max="5" width="11.42578125" style="1"/>
    <col min="6" max="6" width="11.42578125" style="2"/>
    <col min="7" max="7" width="80.7109375" style="2" customWidth="1"/>
    <col min="8" max="16384" width="11.42578125" style="2"/>
  </cols>
  <sheetData>
    <row r="1" spans="1:5" ht="40.5" customHeight="1" x14ac:dyDescent="0.25">
      <c r="A1" s="112" t="s">
        <v>0</v>
      </c>
      <c r="B1" s="112"/>
      <c r="C1" s="112"/>
      <c r="D1" s="112"/>
    </row>
    <row r="2" spans="1:5" x14ac:dyDescent="0.25">
      <c r="A2" s="3"/>
      <c r="B2" s="3"/>
      <c r="D2" s="5"/>
    </row>
    <row r="3" spans="1:5" x14ac:dyDescent="0.25">
      <c r="A3" s="113" t="s">
        <v>105</v>
      </c>
      <c r="B3" s="113"/>
      <c r="C3" s="113"/>
      <c r="D3" s="113"/>
    </row>
    <row r="4" spans="1:5" x14ac:dyDescent="0.25">
      <c r="A4" s="5"/>
      <c r="B4" s="5"/>
      <c r="D4" s="5"/>
    </row>
    <row r="5" spans="1:5" x14ac:dyDescent="0.25">
      <c r="A5" s="114" t="s">
        <v>1</v>
      </c>
      <c r="B5" s="114"/>
      <c r="C5" s="114"/>
      <c r="D5" s="114"/>
    </row>
    <row r="6" spans="1:5" x14ac:dyDescent="0.25">
      <c r="A6" s="6"/>
      <c r="B6" s="6"/>
      <c r="C6" s="7"/>
      <c r="D6" s="6"/>
    </row>
    <row r="7" spans="1:5" x14ac:dyDescent="0.25">
      <c r="A7" s="6"/>
      <c r="B7" s="8" t="s">
        <v>2</v>
      </c>
      <c r="C7" s="7"/>
      <c r="D7" s="6"/>
    </row>
    <row r="8" spans="1:5" ht="30" x14ac:dyDescent="0.25">
      <c r="A8" s="6"/>
      <c r="B8" s="9" t="s">
        <v>3</v>
      </c>
      <c r="C8" s="7"/>
      <c r="D8" s="6"/>
    </row>
    <row r="9" spans="1:5" ht="10.5" customHeight="1" x14ac:dyDescent="0.25">
      <c r="A9" s="6"/>
      <c r="B9" s="115"/>
      <c r="C9" s="115"/>
      <c r="D9" s="115"/>
    </row>
    <row r="10" spans="1:5" ht="10.5" customHeight="1" x14ac:dyDescent="0.25">
      <c r="A10" s="6"/>
      <c r="B10" s="9"/>
      <c r="C10" s="9"/>
      <c r="D10" s="9"/>
    </row>
    <row r="11" spans="1:5" x14ac:dyDescent="0.25">
      <c r="A11" s="6"/>
      <c r="B11" s="10" t="s">
        <v>4</v>
      </c>
      <c r="C11" s="9"/>
      <c r="D11" s="9"/>
    </row>
    <row r="13" spans="1:5" s="5" customFormat="1" ht="30" customHeight="1" thickBot="1" x14ac:dyDescent="0.3">
      <c r="A13" s="75" t="s">
        <v>5</v>
      </c>
      <c r="B13" s="75" t="s">
        <v>6</v>
      </c>
      <c r="C13" s="75" t="s">
        <v>7</v>
      </c>
      <c r="D13" s="75" t="s">
        <v>8</v>
      </c>
      <c r="E13" s="1"/>
    </row>
    <row r="14" spans="1:5" s="12" customFormat="1" ht="30" customHeight="1" x14ac:dyDescent="0.25">
      <c r="A14" s="76" t="s">
        <v>9</v>
      </c>
      <c r="B14" s="77" t="s">
        <v>10</v>
      </c>
      <c r="C14" s="78"/>
      <c r="D14" s="79"/>
      <c r="E14" s="11"/>
    </row>
    <row r="15" spans="1:5" s="12" customFormat="1" ht="30" customHeight="1" x14ac:dyDescent="0.25">
      <c r="A15" s="13" t="s">
        <v>11</v>
      </c>
      <c r="B15" s="14" t="s">
        <v>12</v>
      </c>
      <c r="C15" s="15" t="s">
        <v>13</v>
      </c>
      <c r="D15" s="69"/>
      <c r="E15" s="11"/>
    </row>
    <row r="16" spans="1:5" s="12" customFormat="1" ht="30" customHeight="1" x14ac:dyDescent="0.25">
      <c r="A16" s="13" t="s">
        <v>14</v>
      </c>
      <c r="B16" s="14" t="s">
        <v>15</v>
      </c>
      <c r="C16" s="15" t="s">
        <v>13</v>
      </c>
      <c r="D16" s="69"/>
      <c r="E16" s="11"/>
    </row>
    <row r="17" spans="1:7" s="12" customFormat="1" ht="59.25" customHeight="1" x14ac:dyDescent="0.25">
      <c r="A17" s="13" t="s">
        <v>16</v>
      </c>
      <c r="B17" s="16" t="s">
        <v>17</v>
      </c>
      <c r="C17" s="17" t="s">
        <v>18</v>
      </c>
      <c r="D17" s="69"/>
      <c r="E17" s="18"/>
    </row>
    <row r="18" spans="1:7" s="5" customFormat="1" ht="120" customHeight="1" x14ac:dyDescent="0.25">
      <c r="A18" s="80" t="s">
        <v>19</v>
      </c>
      <c r="B18" s="106" t="s">
        <v>104</v>
      </c>
      <c r="C18" s="107"/>
      <c r="D18" s="108"/>
      <c r="E18" s="1"/>
      <c r="G18" s="12"/>
    </row>
    <row r="19" spans="1:7" s="5" customFormat="1" ht="30" customHeight="1" x14ac:dyDescent="0.25">
      <c r="A19" s="19"/>
      <c r="B19" s="20" t="s">
        <v>20</v>
      </c>
      <c r="C19" s="21"/>
      <c r="D19" s="22"/>
      <c r="E19" s="1"/>
      <c r="G19" s="12"/>
    </row>
    <row r="20" spans="1:7" s="5" customFormat="1" ht="30.75" customHeight="1" x14ac:dyDescent="0.25">
      <c r="A20" s="23" t="s">
        <v>21</v>
      </c>
      <c r="B20" s="24" t="s">
        <v>22</v>
      </c>
      <c r="C20" s="25" t="s">
        <v>23</v>
      </c>
      <c r="D20" s="69"/>
      <c r="E20" s="1"/>
      <c r="G20" s="12"/>
    </row>
    <row r="21" spans="1:7" s="5" customFormat="1" ht="30" customHeight="1" x14ac:dyDescent="0.25">
      <c r="A21" s="23" t="s">
        <v>24</v>
      </c>
      <c r="B21" s="24" t="s">
        <v>25</v>
      </c>
      <c r="C21" s="25" t="s">
        <v>23</v>
      </c>
      <c r="D21" s="69"/>
      <c r="E21" s="1"/>
      <c r="G21" s="12"/>
    </row>
    <row r="22" spans="1:7" s="5" customFormat="1" ht="30" customHeight="1" x14ac:dyDescent="0.25">
      <c r="A22" s="23" t="s">
        <v>26</v>
      </c>
      <c r="B22" s="24" t="s">
        <v>27</v>
      </c>
      <c r="C22" s="25" t="s">
        <v>28</v>
      </c>
      <c r="D22" s="69"/>
      <c r="E22" s="1"/>
    </row>
    <row r="23" spans="1:7" s="5" customFormat="1" ht="30" customHeight="1" x14ac:dyDescent="0.25">
      <c r="A23" s="26"/>
      <c r="B23" s="27" t="s">
        <v>29</v>
      </c>
      <c r="C23" s="28"/>
      <c r="D23" s="29"/>
      <c r="E23" s="1"/>
    </row>
    <row r="24" spans="1:7" s="5" customFormat="1" ht="30" customHeight="1" x14ac:dyDescent="0.25">
      <c r="A24" s="23" t="s">
        <v>30</v>
      </c>
      <c r="B24" s="24" t="s">
        <v>22</v>
      </c>
      <c r="C24" s="25" t="s">
        <v>23</v>
      </c>
      <c r="D24" s="69"/>
      <c r="E24" s="1"/>
    </row>
    <row r="25" spans="1:7" s="5" customFormat="1" ht="30" customHeight="1" x14ac:dyDescent="0.25">
      <c r="A25" s="23" t="s">
        <v>31</v>
      </c>
      <c r="B25" s="24" t="s">
        <v>25</v>
      </c>
      <c r="C25" s="25" t="s">
        <v>23</v>
      </c>
      <c r="D25" s="69"/>
      <c r="E25" s="1"/>
    </row>
    <row r="26" spans="1:7" s="5" customFormat="1" ht="30" customHeight="1" x14ac:dyDescent="0.25">
      <c r="A26" s="23" t="s">
        <v>32</v>
      </c>
      <c r="B26" s="24" t="s">
        <v>27</v>
      </c>
      <c r="C26" s="25" t="s">
        <v>28</v>
      </c>
      <c r="D26" s="69"/>
      <c r="E26" s="1"/>
    </row>
    <row r="27" spans="1:7" s="5" customFormat="1" ht="36.75" customHeight="1" x14ac:dyDescent="0.25">
      <c r="A27" s="26"/>
      <c r="B27" s="27" t="s">
        <v>33</v>
      </c>
      <c r="C27" s="21"/>
      <c r="D27" s="22"/>
      <c r="E27" s="1"/>
    </row>
    <row r="28" spans="1:7" s="5" customFormat="1" ht="24" customHeight="1" x14ac:dyDescent="0.25">
      <c r="A28" s="23" t="s">
        <v>34</v>
      </c>
      <c r="B28" s="24" t="s">
        <v>35</v>
      </c>
      <c r="C28" s="25" t="s">
        <v>23</v>
      </c>
      <c r="D28" s="69"/>
      <c r="E28" s="1"/>
    </row>
    <row r="29" spans="1:7" s="5" customFormat="1" ht="24" customHeight="1" x14ac:dyDescent="0.25">
      <c r="A29" s="23" t="s">
        <v>36</v>
      </c>
      <c r="B29" s="24" t="s">
        <v>37</v>
      </c>
      <c r="C29" s="25" t="s">
        <v>23</v>
      </c>
      <c r="D29" s="69"/>
      <c r="E29" s="1"/>
    </row>
    <row r="30" spans="1:7" s="5" customFormat="1" ht="24" customHeight="1" x14ac:dyDescent="0.25">
      <c r="A30" s="23" t="s">
        <v>38</v>
      </c>
      <c r="B30" s="24" t="s">
        <v>27</v>
      </c>
      <c r="C30" s="25" t="s">
        <v>28</v>
      </c>
      <c r="D30" s="69"/>
      <c r="E30" s="1"/>
    </row>
    <row r="31" spans="1:7" s="5" customFormat="1" ht="24.75" customHeight="1" x14ac:dyDescent="0.25">
      <c r="A31" s="26"/>
      <c r="B31" s="30" t="s">
        <v>39</v>
      </c>
      <c r="C31" s="21"/>
      <c r="D31" s="22"/>
      <c r="E31" s="1"/>
    </row>
    <row r="32" spans="1:7" s="5" customFormat="1" ht="24.75" customHeight="1" x14ac:dyDescent="0.25">
      <c r="A32" s="23" t="s">
        <v>40</v>
      </c>
      <c r="B32" s="24" t="s">
        <v>22</v>
      </c>
      <c r="C32" s="25" t="s">
        <v>23</v>
      </c>
      <c r="D32" s="69"/>
      <c r="E32" s="1"/>
    </row>
    <row r="33" spans="1:7" ht="24.75" customHeight="1" x14ac:dyDescent="0.25">
      <c r="A33" s="23" t="s">
        <v>41</v>
      </c>
      <c r="B33" s="24" t="s">
        <v>25</v>
      </c>
      <c r="C33" s="25" t="s">
        <v>23</v>
      </c>
      <c r="D33" s="69"/>
    </row>
    <row r="34" spans="1:7" ht="24.75" customHeight="1" x14ac:dyDescent="0.25">
      <c r="A34" s="23" t="s">
        <v>42</v>
      </c>
      <c r="B34" s="24" t="s">
        <v>27</v>
      </c>
      <c r="C34" s="25" t="s">
        <v>28</v>
      </c>
      <c r="D34" s="69"/>
    </row>
    <row r="35" spans="1:7" ht="24.75" customHeight="1" x14ac:dyDescent="0.25">
      <c r="A35" s="23" t="s">
        <v>43</v>
      </c>
      <c r="B35" s="31" t="s">
        <v>44</v>
      </c>
      <c r="C35" s="32" t="s">
        <v>45</v>
      </c>
      <c r="D35" s="69"/>
    </row>
    <row r="36" spans="1:7" s="36" customFormat="1" ht="24" customHeight="1" x14ac:dyDescent="0.25">
      <c r="A36" s="26"/>
      <c r="B36" s="33" t="s">
        <v>46</v>
      </c>
      <c r="C36" s="34"/>
      <c r="D36" s="35"/>
      <c r="E36" s="18"/>
      <c r="F36" s="12"/>
      <c r="G36" s="12"/>
    </row>
    <row r="37" spans="1:7" s="36" customFormat="1" ht="30" customHeight="1" x14ac:dyDescent="0.25">
      <c r="A37" s="23" t="s">
        <v>47</v>
      </c>
      <c r="B37" s="14" t="s">
        <v>22</v>
      </c>
      <c r="C37" s="15" t="s">
        <v>23</v>
      </c>
      <c r="D37" s="69"/>
      <c r="E37" s="18"/>
      <c r="F37" s="12"/>
      <c r="G37" s="12"/>
    </row>
    <row r="38" spans="1:7" s="36" customFormat="1" ht="30" customHeight="1" x14ac:dyDescent="0.25">
      <c r="A38" s="23" t="s">
        <v>48</v>
      </c>
      <c r="B38" s="14" t="s">
        <v>25</v>
      </c>
      <c r="C38" s="15" t="s">
        <v>23</v>
      </c>
      <c r="D38" s="69"/>
      <c r="E38" s="18"/>
    </row>
    <row r="39" spans="1:7" s="36" customFormat="1" ht="30" customHeight="1" x14ac:dyDescent="0.25">
      <c r="A39" s="23" t="s">
        <v>49</v>
      </c>
      <c r="B39" s="14" t="s">
        <v>27</v>
      </c>
      <c r="C39" s="15" t="s">
        <v>28</v>
      </c>
      <c r="D39" s="69"/>
      <c r="E39" s="18"/>
    </row>
    <row r="40" spans="1:7" s="36" customFormat="1" ht="30" customHeight="1" x14ac:dyDescent="0.25">
      <c r="A40" s="74" t="s">
        <v>50</v>
      </c>
      <c r="B40" s="14" t="s">
        <v>44</v>
      </c>
      <c r="C40" s="15" t="s">
        <v>45</v>
      </c>
      <c r="D40" s="69"/>
      <c r="E40" s="18"/>
    </row>
    <row r="41" spans="1:7" ht="30" customHeight="1" x14ac:dyDescent="0.25">
      <c r="A41" s="37" t="s">
        <v>51</v>
      </c>
      <c r="B41" s="81" t="s">
        <v>52</v>
      </c>
      <c r="C41" s="82"/>
      <c r="D41" s="83"/>
    </row>
    <row r="42" spans="1:7" ht="30" customHeight="1" x14ac:dyDescent="0.25">
      <c r="A42" s="13" t="s">
        <v>53</v>
      </c>
      <c r="B42" s="24" t="s">
        <v>54</v>
      </c>
      <c r="C42" s="25" t="s">
        <v>28</v>
      </c>
      <c r="D42" s="69"/>
    </row>
    <row r="43" spans="1:7" ht="30" customHeight="1" x14ac:dyDescent="0.25">
      <c r="A43" s="13" t="s">
        <v>55</v>
      </c>
      <c r="B43" s="24" t="s">
        <v>56</v>
      </c>
      <c r="C43" s="25" t="s">
        <v>28</v>
      </c>
      <c r="D43" s="69"/>
    </row>
    <row r="44" spans="1:7" ht="30" customHeight="1" x14ac:dyDescent="0.25">
      <c r="A44" s="13" t="s">
        <v>57</v>
      </c>
      <c r="B44" s="24" t="s">
        <v>58</v>
      </c>
      <c r="C44" s="25" t="s">
        <v>59</v>
      </c>
      <c r="D44" s="69"/>
    </row>
    <row r="45" spans="1:7" ht="24" customHeight="1" x14ac:dyDescent="0.25">
      <c r="A45" s="37" t="s">
        <v>60</v>
      </c>
      <c r="B45" s="81" t="s">
        <v>61</v>
      </c>
      <c r="C45" s="82"/>
      <c r="D45" s="83"/>
    </row>
    <row r="46" spans="1:7" ht="64.5" customHeight="1" x14ac:dyDescent="0.25">
      <c r="A46" s="13" t="s">
        <v>62</v>
      </c>
      <c r="B46" s="24" t="s">
        <v>63</v>
      </c>
      <c r="C46" s="25" t="s">
        <v>45</v>
      </c>
      <c r="D46" s="69"/>
    </row>
    <row r="47" spans="1:7" ht="122.25" customHeight="1" x14ac:dyDescent="0.25">
      <c r="A47" s="38" t="s">
        <v>64</v>
      </c>
      <c r="B47" s="39" t="s">
        <v>65</v>
      </c>
      <c r="C47" s="25" t="s">
        <v>28</v>
      </c>
      <c r="D47" s="69"/>
    </row>
    <row r="48" spans="1:7" ht="26.25" customHeight="1" x14ac:dyDescent="0.25">
      <c r="A48" s="40" t="s">
        <v>66</v>
      </c>
      <c r="B48" s="84" t="s">
        <v>67</v>
      </c>
      <c r="C48" s="82"/>
      <c r="D48" s="83"/>
    </row>
    <row r="49" spans="1:4" ht="94.5" customHeight="1" x14ac:dyDescent="0.25">
      <c r="A49" s="13" t="s">
        <v>68</v>
      </c>
      <c r="B49" s="24" t="s">
        <v>69</v>
      </c>
      <c r="C49" s="25" t="s">
        <v>59</v>
      </c>
      <c r="D49" s="69"/>
    </row>
    <row r="50" spans="1:4" ht="93" customHeight="1" x14ac:dyDescent="0.25">
      <c r="A50" s="13" t="s">
        <v>70</v>
      </c>
      <c r="B50" s="24" t="s">
        <v>71</v>
      </c>
      <c r="C50" s="25" t="s">
        <v>59</v>
      </c>
      <c r="D50" s="69"/>
    </row>
    <row r="51" spans="1:4" ht="70.5" customHeight="1" x14ac:dyDescent="0.25">
      <c r="A51" s="85" t="s">
        <v>72</v>
      </c>
      <c r="B51" s="109" t="s">
        <v>73</v>
      </c>
      <c r="C51" s="110"/>
      <c r="D51" s="111"/>
    </row>
    <row r="52" spans="1:4" ht="30" customHeight="1" x14ac:dyDescent="0.25">
      <c r="A52" s="13" t="s">
        <v>74</v>
      </c>
      <c r="B52" s="24" t="s">
        <v>75</v>
      </c>
      <c r="C52" s="25" t="s">
        <v>28</v>
      </c>
      <c r="D52" s="69"/>
    </row>
    <row r="53" spans="1:4" ht="30" customHeight="1" x14ac:dyDescent="0.25">
      <c r="A53" s="13" t="s">
        <v>76</v>
      </c>
      <c r="B53" s="24" t="s">
        <v>77</v>
      </c>
      <c r="C53" s="25" t="s">
        <v>28</v>
      </c>
      <c r="D53" s="69"/>
    </row>
    <row r="54" spans="1:4" ht="30" customHeight="1" x14ac:dyDescent="0.25">
      <c r="A54" s="13" t="s">
        <v>78</v>
      </c>
      <c r="B54" s="24" t="s">
        <v>79</v>
      </c>
      <c r="C54" s="25" t="s">
        <v>28</v>
      </c>
      <c r="D54" s="69"/>
    </row>
    <row r="55" spans="1:4" ht="30" customHeight="1" x14ac:dyDescent="0.25">
      <c r="A55" s="13" t="s">
        <v>80</v>
      </c>
      <c r="B55" s="24" t="s">
        <v>81</v>
      </c>
      <c r="C55" s="25" t="s">
        <v>28</v>
      </c>
      <c r="D55" s="69"/>
    </row>
    <row r="56" spans="1:4" ht="18.75" customHeight="1" x14ac:dyDescent="0.25">
      <c r="A56" s="85" t="s">
        <v>82</v>
      </c>
      <c r="B56" s="86" t="s">
        <v>83</v>
      </c>
      <c r="C56" s="68" t="s">
        <v>84</v>
      </c>
      <c r="D56" s="70" t="s">
        <v>84</v>
      </c>
    </row>
    <row r="57" spans="1:4" ht="33.75" customHeight="1" x14ac:dyDescent="0.25">
      <c r="A57" s="41" t="s">
        <v>85</v>
      </c>
      <c r="B57" s="24" t="s">
        <v>86</v>
      </c>
      <c r="C57" s="42" t="s">
        <v>28</v>
      </c>
      <c r="D57" s="71"/>
    </row>
    <row r="58" spans="1:4" ht="36" customHeight="1" x14ac:dyDescent="0.25">
      <c r="A58" s="41" t="s">
        <v>87</v>
      </c>
      <c r="B58" s="24" t="s">
        <v>88</v>
      </c>
      <c r="C58" s="43" t="s">
        <v>28</v>
      </c>
      <c r="D58" s="72"/>
    </row>
    <row r="59" spans="1:4" ht="33.75" customHeight="1" x14ac:dyDescent="0.25">
      <c r="A59" s="41" t="s">
        <v>89</v>
      </c>
      <c r="B59" s="24" t="s">
        <v>90</v>
      </c>
      <c r="C59" s="43" t="s">
        <v>28</v>
      </c>
      <c r="D59" s="72"/>
    </row>
    <row r="60" spans="1:4" ht="48" customHeight="1" x14ac:dyDescent="0.25">
      <c r="A60" s="41" t="s">
        <v>91</v>
      </c>
      <c r="B60" s="24" t="s">
        <v>92</v>
      </c>
      <c r="C60" s="43" t="s">
        <v>45</v>
      </c>
      <c r="D60" s="72"/>
    </row>
    <row r="61" spans="1:4" ht="9.75" customHeight="1" x14ac:dyDescent="0.25">
      <c r="A61" s="87"/>
      <c r="B61" s="88"/>
      <c r="C61" s="87" t="s">
        <v>84</v>
      </c>
      <c r="D61" s="89" t="s">
        <v>84</v>
      </c>
    </row>
    <row r="62" spans="1:4" x14ac:dyDescent="0.25">
      <c r="A62" s="66"/>
      <c r="B62" s="67"/>
      <c r="C62" s="66"/>
      <c r="D62" s="73"/>
    </row>
    <row r="63" spans="1:4" ht="30" x14ac:dyDescent="0.25">
      <c r="A63" s="44" t="s">
        <v>93</v>
      </c>
      <c r="B63" s="45" t="s">
        <v>106</v>
      </c>
      <c r="C63" s="25" t="s">
        <v>94</v>
      </c>
      <c r="D63" s="69"/>
    </row>
    <row r="64" spans="1:4" x14ac:dyDescent="0.25">
      <c r="A64" s="37"/>
      <c r="B64" s="46"/>
      <c r="C64" s="1"/>
    </row>
    <row r="65" spans="2:4" x14ac:dyDescent="0.25">
      <c r="B65" s="9" t="s">
        <v>95</v>
      </c>
      <c r="C65" s="1"/>
    </row>
    <row r="66" spans="2:4" x14ac:dyDescent="0.25">
      <c r="B66" s="96"/>
      <c r="C66" s="97"/>
      <c r="D66" s="98"/>
    </row>
    <row r="67" spans="2:4" x14ac:dyDescent="0.25">
      <c r="B67" s="99"/>
      <c r="C67" s="100"/>
      <c r="D67" s="101"/>
    </row>
    <row r="68" spans="2:4" x14ac:dyDescent="0.25">
      <c r="B68" s="99"/>
      <c r="C68" s="100"/>
      <c r="D68" s="101"/>
    </row>
    <row r="69" spans="2:4" x14ac:dyDescent="0.25">
      <c r="B69" s="99"/>
      <c r="C69" s="100"/>
      <c r="D69" s="101"/>
    </row>
    <row r="70" spans="2:4" x14ac:dyDescent="0.25">
      <c r="B70" s="102"/>
      <c r="C70" s="103"/>
      <c r="D70" s="104"/>
    </row>
    <row r="72" spans="2:4" x14ac:dyDescent="0.25">
      <c r="C72" s="2"/>
    </row>
    <row r="73" spans="2:4" ht="34.5" customHeight="1" x14ac:dyDescent="0.25">
      <c r="B73" s="105"/>
      <c r="C73" s="105"/>
      <c r="D73" s="105"/>
    </row>
    <row r="74" spans="2:4" x14ac:dyDescent="0.25">
      <c r="B74" s="47"/>
      <c r="C74" s="47"/>
      <c r="D74" s="47"/>
    </row>
    <row r="75" spans="2:4" ht="48" customHeight="1" x14ac:dyDescent="0.25">
      <c r="B75" s="116"/>
      <c r="C75" s="116"/>
      <c r="D75" s="116"/>
    </row>
    <row r="76" spans="2:4" x14ac:dyDescent="0.25">
      <c r="B76" s="47"/>
      <c r="C76" s="47"/>
      <c r="D76" s="47"/>
    </row>
    <row r="77" spans="2:4" x14ac:dyDescent="0.25">
      <c r="B77" s="48"/>
      <c r="C77" s="47"/>
      <c r="D77" s="47"/>
    </row>
    <row r="78" spans="2:4" x14ac:dyDescent="0.25">
      <c r="B78" s="49"/>
      <c r="C78" s="47"/>
      <c r="D78" s="47"/>
    </row>
    <row r="79" spans="2:4" x14ac:dyDescent="0.25">
      <c r="B79" s="50"/>
      <c r="C79" s="47"/>
      <c r="D79" s="47"/>
    </row>
    <row r="80" spans="2:4" x14ac:dyDescent="0.25">
      <c r="B80" s="51"/>
      <c r="C80" s="47"/>
      <c r="D80" s="47"/>
    </row>
    <row r="81" spans="2:4" x14ac:dyDescent="0.25">
      <c r="B81" s="52"/>
      <c r="C81" s="47"/>
      <c r="D81" s="47"/>
    </row>
    <row r="82" spans="2:4" x14ac:dyDescent="0.25">
      <c r="B82" s="51"/>
      <c r="C82" s="47"/>
      <c r="D82" s="47"/>
    </row>
    <row r="83" spans="2:4" x14ac:dyDescent="0.25">
      <c r="B83" s="51"/>
      <c r="C83" s="47"/>
      <c r="D83" s="47"/>
    </row>
    <row r="84" spans="2:4" x14ac:dyDescent="0.25">
      <c r="B84" s="52"/>
      <c r="C84" s="53"/>
      <c r="D84" s="53"/>
    </row>
    <row r="85" spans="2:4" x14ac:dyDescent="0.25">
      <c r="B85" s="47"/>
      <c r="C85" s="47"/>
      <c r="D85" s="47"/>
    </row>
    <row r="86" spans="2:4" x14ac:dyDescent="0.25">
      <c r="B86" s="48"/>
      <c r="C86" s="47"/>
      <c r="D86" s="47"/>
    </row>
    <row r="87" spans="2:4" x14ac:dyDescent="0.25">
      <c r="B87" s="53"/>
      <c r="C87" s="47"/>
      <c r="D87" s="47"/>
    </row>
    <row r="88" spans="2:4" x14ac:dyDescent="0.25">
      <c r="B88" s="51"/>
      <c r="C88" s="47"/>
      <c r="D88" s="47"/>
    </row>
    <row r="89" spans="2:4" x14ac:dyDescent="0.25">
      <c r="B89" s="52"/>
      <c r="C89" s="53"/>
      <c r="D89" s="53"/>
    </row>
    <row r="90" spans="2:4" x14ac:dyDescent="0.25">
      <c r="B90" s="52"/>
      <c r="C90" s="53"/>
      <c r="D90" s="53"/>
    </row>
    <row r="91" spans="2:4" x14ac:dyDescent="0.25">
      <c r="B91" s="53"/>
      <c r="C91" s="47"/>
      <c r="D91" s="47"/>
    </row>
    <row r="92" spans="2:4" x14ac:dyDescent="0.25">
      <c r="B92" s="51"/>
      <c r="C92" s="47"/>
      <c r="D92" s="47"/>
    </row>
    <row r="93" spans="2:4" ht="20.25" customHeight="1" x14ac:dyDescent="0.25">
      <c r="B93" s="52"/>
      <c r="C93" s="53"/>
      <c r="D93" s="53"/>
    </row>
    <row r="94" spans="2:4" x14ac:dyDescent="0.25">
      <c r="B94" s="52"/>
      <c r="C94" s="47"/>
      <c r="D94" s="47"/>
    </row>
    <row r="95" spans="2:4" x14ac:dyDescent="0.25">
      <c r="B95" s="47"/>
      <c r="C95" s="47"/>
      <c r="D95" s="47"/>
    </row>
    <row r="96" spans="2:4" x14ac:dyDescent="0.25">
      <c r="B96" s="48"/>
      <c r="C96" s="47"/>
      <c r="D96" s="47"/>
    </row>
    <row r="97" spans="2:4" x14ac:dyDescent="0.25">
      <c r="B97" s="52"/>
      <c r="C97" s="47"/>
      <c r="D97" s="47"/>
    </row>
    <row r="98" spans="2:4" x14ac:dyDescent="0.25">
      <c r="B98" s="50"/>
      <c r="C98" s="47"/>
      <c r="D98" s="47"/>
    </row>
    <row r="99" spans="2:4" x14ac:dyDescent="0.25">
      <c r="B99" s="50"/>
      <c r="C99" s="47"/>
      <c r="D99" s="47"/>
    </row>
    <row r="100" spans="2:4" x14ac:dyDescent="0.25">
      <c r="B100" s="50"/>
      <c r="C100" s="47"/>
      <c r="D100" s="47"/>
    </row>
    <row r="101" spans="2:4" x14ac:dyDescent="0.25">
      <c r="B101" s="49"/>
      <c r="C101" s="47"/>
      <c r="D101" s="47"/>
    </row>
    <row r="102" spans="2:4" x14ac:dyDescent="0.25">
      <c r="B102" s="48"/>
      <c r="C102" s="47"/>
      <c r="D102" s="47"/>
    </row>
    <row r="103" spans="2:4" x14ac:dyDescent="0.25">
      <c r="B103" s="48"/>
      <c r="C103" s="47"/>
      <c r="D103" s="47"/>
    </row>
    <row r="104" spans="2:4" ht="18" customHeight="1" x14ac:dyDescent="0.25">
      <c r="B104" s="51"/>
      <c r="C104" s="47"/>
      <c r="D104" s="47"/>
    </row>
    <row r="105" spans="2:4" x14ac:dyDescent="0.25">
      <c r="B105" s="50"/>
      <c r="C105" s="47"/>
      <c r="D105" s="47"/>
    </row>
    <row r="106" spans="2:4" x14ac:dyDescent="0.25">
      <c r="B106" s="52"/>
      <c r="C106" s="47"/>
      <c r="D106" s="47"/>
    </row>
    <row r="107" spans="2:4" x14ac:dyDescent="0.25">
      <c r="B107" s="50"/>
      <c r="C107" s="47"/>
      <c r="D107" s="47"/>
    </row>
    <row r="108" spans="2:4" ht="15.75" x14ac:dyDescent="0.25">
      <c r="B108" s="54"/>
      <c r="C108" s="47"/>
      <c r="D108" s="47"/>
    </row>
    <row r="109" spans="2:4" x14ac:dyDescent="0.25">
      <c r="B109" s="50"/>
      <c r="C109" s="47"/>
      <c r="D109" s="47"/>
    </row>
    <row r="110" spans="2:4" x14ac:dyDescent="0.25">
      <c r="B110" s="50"/>
      <c r="C110" s="47"/>
      <c r="D110" s="47"/>
    </row>
    <row r="111" spans="2:4" x14ac:dyDescent="0.25">
      <c r="B111" s="50"/>
      <c r="C111" s="47"/>
      <c r="D111" s="47"/>
    </row>
    <row r="112" spans="2:4" x14ac:dyDescent="0.25">
      <c r="B112" s="49"/>
      <c r="C112" s="47"/>
      <c r="D112" s="47"/>
    </row>
    <row r="113" spans="2:4" x14ac:dyDescent="0.25">
      <c r="B113" s="48"/>
      <c r="C113" s="47"/>
      <c r="D113" s="47"/>
    </row>
    <row r="114" spans="2:4" x14ac:dyDescent="0.25">
      <c r="B114" s="50"/>
      <c r="C114" s="47"/>
      <c r="D114" s="47"/>
    </row>
    <row r="115" spans="2:4" x14ac:dyDescent="0.25">
      <c r="B115" s="50"/>
      <c r="C115" s="47"/>
      <c r="D115" s="47"/>
    </row>
    <row r="116" spans="2:4" x14ac:dyDescent="0.25">
      <c r="B116" s="50"/>
      <c r="C116" s="47"/>
      <c r="D116" s="47"/>
    </row>
    <row r="117" spans="2:4" x14ac:dyDescent="0.25">
      <c r="B117" s="50"/>
      <c r="C117" s="47"/>
      <c r="D117" s="47"/>
    </row>
    <row r="118" spans="2:4" x14ac:dyDescent="0.25">
      <c r="B118" s="49"/>
      <c r="C118" s="47"/>
      <c r="D118" s="47"/>
    </row>
    <row r="119" spans="2:4" x14ac:dyDescent="0.25">
      <c r="B119" s="48"/>
      <c r="C119" s="47"/>
      <c r="D119" s="47"/>
    </row>
    <row r="120" spans="2:4" x14ac:dyDescent="0.25">
      <c r="B120" s="50"/>
      <c r="C120" s="47"/>
      <c r="D120" s="47"/>
    </row>
    <row r="121" spans="2:4" x14ac:dyDescent="0.25">
      <c r="B121" s="50"/>
      <c r="C121" s="47"/>
      <c r="D121" s="47"/>
    </row>
    <row r="122" spans="2:4" x14ac:dyDescent="0.25">
      <c r="B122" s="52"/>
      <c r="C122" s="47"/>
      <c r="D122" s="47"/>
    </row>
    <row r="123" spans="2:4" x14ac:dyDescent="0.25">
      <c r="B123" s="49"/>
      <c r="C123" s="47"/>
      <c r="D123" s="47"/>
    </row>
    <row r="124" spans="2:4" x14ac:dyDescent="0.25">
      <c r="B124" s="55"/>
      <c r="C124" s="56"/>
      <c r="D124" s="56"/>
    </row>
    <row r="125" spans="2:4" ht="14.45" customHeight="1" x14ac:dyDescent="0.25">
      <c r="B125" s="116"/>
      <c r="C125" s="116"/>
      <c r="D125" s="116"/>
    </row>
    <row r="126" spans="2:4" x14ac:dyDescent="0.25">
      <c r="B126" s="116"/>
      <c r="C126" s="116"/>
      <c r="D126" s="116"/>
    </row>
    <row r="127" spans="2:4" x14ac:dyDescent="0.25">
      <c r="B127" s="49"/>
      <c r="C127" s="49"/>
      <c r="D127" s="49"/>
    </row>
    <row r="128" spans="2:4" x14ac:dyDescent="0.25">
      <c r="B128" s="49"/>
      <c r="C128" s="56"/>
      <c r="D128" s="56"/>
    </row>
    <row r="129" spans="2:4" x14ac:dyDescent="0.25">
      <c r="B129" s="50"/>
      <c r="C129" s="56"/>
      <c r="D129" s="56"/>
    </row>
    <row r="130" spans="2:4" x14ac:dyDescent="0.25">
      <c r="B130" s="50"/>
      <c r="C130" s="56"/>
      <c r="D130" s="56"/>
    </row>
    <row r="131" spans="2:4" x14ac:dyDescent="0.25">
      <c r="B131" s="50"/>
      <c r="C131" s="56"/>
      <c r="D131" s="56"/>
    </row>
    <row r="132" spans="2:4" x14ac:dyDescent="0.25">
      <c r="B132" s="50"/>
      <c r="C132" s="56"/>
      <c r="D132" s="56"/>
    </row>
    <row r="133" spans="2:4" ht="14.45" customHeight="1" x14ac:dyDescent="0.25">
      <c r="B133" s="117"/>
      <c r="C133" s="116"/>
      <c r="D133" s="116"/>
    </row>
    <row r="134" spans="2:4" x14ac:dyDescent="0.25">
      <c r="B134" s="117"/>
      <c r="C134" s="116"/>
      <c r="D134" s="116"/>
    </row>
    <row r="135" spans="2:4" x14ac:dyDescent="0.25">
      <c r="B135" s="50"/>
      <c r="C135" s="56"/>
      <c r="D135" s="56"/>
    </row>
    <row r="136" spans="2:4" x14ac:dyDescent="0.25">
      <c r="B136" s="50"/>
      <c r="C136" s="56"/>
      <c r="D136" s="56"/>
    </row>
    <row r="137" spans="2:4" x14ac:dyDescent="0.25">
      <c r="B137" s="50"/>
      <c r="C137" s="56"/>
      <c r="D137" s="56"/>
    </row>
    <row r="138" spans="2:4" x14ac:dyDescent="0.25">
      <c r="B138" s="50"/>
      <c r="C138" s="56"/>
      <c r="D138" s="56"/>
    </row>
    <row r="139" spans="2:4" x14ac:dyDescent="0.25">
      <c r="B139" s="50"/>
      <c r="C139" s="56"/>
      <c r="D139" s="56"/>
    </row>
    <row r="140" spans="2:4" x14ac:dyDescent="0.25">
      <c r="B140" s="50"/>
      <c r="C140" s="56"/>
      <c r="D140" s="56"/>
    </row>
  </sheetData>
  <mergeCells count="13">
    <mergeCell ref="B75:D75"/>
    <mergeCell ref="B125:D125"/>
    <mergeCell ref="B126:D126"/>
    <mergeCell ref="B133:D133"/>
    <mergeCell ref="B134:D134"/>
    <mergeCell ref="B66:D70"/>
    <mergeCell ref="B73:D73"/>
    <mergeCell ref="B18:D18"/>
    <mergeCell ref="B51:D51"/>
    <mergeCell ref="A1:D1"/>
    <mergeCell ref="A3:D3"/>
    <mergeCell ref="A5:D5"/>
    <mergeCell ref="B9:D9"/>
  </mergeCells>
  <printOptions horizontalCentered="1"/>
  <pageMargins left="0.6692913385826772" right="0.6692913385826772" top="0.6692913385826772" bottom="0.6692913385826772" header="0" footer="0.39370078740157483"/>
  <pageSetup paperSize="9" scale="88" fitToHeight="10" orientation="portrait" r:id="rId1"/>
  <headerFooter scaleWithDoc="0" alignWithMargins="0">
    <oddFooter>&amp;L&amp;A&amp;RPage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6073A-B390-41D6-9297-1B57A6459C9F}">
  <sheetPr>
    <tabColor rgb="FF00B050"/>
    <pageSetUpPr fitToPage="1"/>
  </sheetPr>
  <dimension ref="A1:G137"/>
  <sheetViews>
    <sheetView zoomScaleNormal="100" zoomScaleSheetLayoutView="100" workbookViewId="0">
      <selection activeCell="D55" sqref="D55"/>
    </sheetView>
  </sheetViews>
  <sheetFormatPr baseColWidth="10" defaultColWidth="11.42578125" defaultRowHeight="15" x14ac:dyDescent="0.25"/>
  <cols>
    <col min="1" max="1" width="9.5703125" style="2" customWidth="1"/>
    <col min="2" max="2" width="63.140625" style="2" customWidth="1"/>
    <col min="3" max="3" width="7.5703125" style="4" customWidth="1"/>
    <col min="4" max="4" width="14.85546875" style="2" customWidth="1"/>
    <col min="5" max="5" width="11.42578125" style="1"/>
    <col min="6" max="6" width="17.140625" style="46" customWidth="1"/>
    <col min="7" max="7" width="80.7109375" style="2" customWidth="1"/>
    <col min="8" max="16384" width="11.42578125" style="2"/>
  </cols>
  <sheetData>
    <row r="1" spans="1:6" ht="40.5" customHeight="1" x14ac:dyDescent="0.25">
      <c r="A1" s="112" t="s">
        <v>0</v>
      </c>
      <c r="B1" s="112"/>
      <c r="C1" s="112"/>
      <c r="D1" s="112"/>
      <c r="E1" s="112"/>
      <c r="F1" s="112"/>
    </row>
    <row r="2" spans="1:6" x14ac:dyDescent="0.25">
      <c r="A2" s="3"/>
      <c r="B2" s="3"/>
      <c r="D2" s="5"/>
    </row>
    <row r="3" spans="1:6" ht="15" customHeight="1" x14ac:dyDescent="0.25">
      <c r="A3" s="113" t="s">
        <v>100</v>
      </c>
      <c r="B3" s="113"/>
      <c r="C3" s="113"/>
      <c r="D3" s="113"/>
      <c r="E3" s="113"/>
      <c r="F3" s="113"/>
    </row>
    <row r="4" spans="1:6" x14ac:dyDescent="0.25">
      <c r="A4" s="5"/>
      <c r="B4" s="5"/>
      <c r="D4" s="5"/>
    </row>
    <row r="5" spans="1:6" ht="15" customHeight="1" x14ac:dyDescent="0.25">
      <c r="A5" s="114" t="s">
        <v>1</v>
      </c>
      <c r="B5" s="114"/>
      <c r="C5" s="114"/>
      <c r="D5" s="114"/>
      <c r="E5" s="114"/>
      <c r="F5" s="114"/>
    </row>
    <row r="6" spans="1:6" x14ac:dyDescent="0.25">
      <c r="A6" s="6"/>
      <c r="B6" s="6"/>
      <c r="C6" s="7"/>
      <c r="D6" s="6"/>
    </row>
    <row r="7" spans="1:6" x14ac:dyDescent="0.25">
      <c r="A7" s="6"/>
      <c r="B7" s="8" t="s">
        <v>2</v>
      </c>
      <c r="C7" s="7"/>
      <c r="D7" s="6"/>
    </row>
    <row r="8" spans="1:6" x14ac:dyDescent="0.25">
      <c r="A8" s="6"/>
      <c r="B8" s="115" t="s">
        <v>3</v>
      </c>
      <c r="C8" s="115"/>
      <c r="D8" s="115"/>
    </row>
    <row r="9" spans="1:6" x14ac:dyDescent="0.25">
      <c r="A9" s="6"/>
      <c r="B9" s="115"/>
      <c r="C9" s="115"/>
      <c r="D9" s="115"/>
    </row>
    <row r="10" spans="1:6" x14ac:dyDescent="0.25">
      <c r="A10" s="6"/>
      <c r="B10" s="10" t="s">
        <v>101</v>
      </c>
      <c r="C10" s="9"/>
      <c r="D10" s="9"/>
    </row>
    <row r="11" spans="1:6" x14ac:dyDescent="0.25">
      <c r="A11" s="6"/>
      <c r="B11" s="10"/>
      <c r="C11" s="9"/>
      <c r="D11" s="9"/>
    </row>
    <row r="12" spans="1:6" x14ac:dyDescent="0.25">
      <c r="A12" s="6"/>
      <c r="B12" s="65" t="s">
        <v>102</v>
      </c>
      <c r="C12" s="9"/>
      <c r="D12" s="9"/>
    </row>
    <row r="13" spans="1:6" ht="15.75" thickBot="1" x14ac:dyDescent="0.3"/>
    <row r="14" spans="1:6" s="5" customFormat="1" ht="30" customHeight="1" x14ac:dyDescent="0.25">
      <c r="A14" s="90" t="s">
        <v>5</v>
      </c>
      <c r="B14" s="90" t="s">
        <v>6</v>
      </c>
      <c r="C14" s="90" t="s">
        <v>7</v>
      </c>
      <c r="D14" s="90" t="s">
        <v>8</v>
      </c>
      <c r="E14" s="90" t="s">
        <v>96</v>
      </c>
      <c r="F14" s="90" t="s">
        <v>97</v>
      </c>
    </row>
    <row r="15" spans="1:6" s="12" customFormat="1" ht="30" customHeight="1" x14ac:dyDescent="0.25">
      <c r="A15" s="76" t="s">
        <v>9</v>
      </c>
      <c r="B15" s="120" t="s">
        <v>10</v>
      </c>
      <c r="C15" s="120"/>
      <c r="D15" s="120"/>
      <c r="E15" s="120"/>
      <c r="F15" s="120"/>
    </row>
    <row r="16" spans="1:6" s="12" customFormat="1" ht="62.25" customHeight="1" x14ac:dyDescent="0.25">
      <c r="A16" s="13" t="s">
        <v>16</v>
      </c>
      <c r="B16" s="14" t="s">
        <v>98</v>
      </c>
      <c r="C16" s="15" t="s">
        <v>18</v>
      </c>
      <c r="D16" s="95">
        <f>'BPU Lot 4 - Menuiserie INT-EXT'!D17</f>
        <v>0</v>
      </c>
      <c r="E16" s="15">
        <v>4</v>
      </c>
      <c r="F16" s="58">
        <f>D16*E16</f>
        <v>0</v>
      </c>
    </row>
    <row r="17" spans="1:7" s="5" customFormat="1" ht="120" customHeight="1" x14ac:dyDescent="0.25">
      <c r="A17" s="91" t="s">
        <v>19</v>
      </c>
      <c r="B17" s="121" t="s">
        <v>103</v>
      </c>
      <c r="C17" s="121"/>
      <c r="D17" s="121"/>
      <c r="E17" s="121"/>
      <c r="F17" s="121"/>
      <c r="G17" s="12"/>
    </row>
    <row r="18" spans="1:7" s="5" customFormat="1" ht="30" customHeight="1" x14ac:dyDescent="0.25">
      <c r="A18" s="59"/>
      <c r="B18" s="122" t="s">
        <v>20</v>
      </c>
      <c r="C18" s="122"/>
      <c r="D18" s="122"/>
      <c r="E18" s="122"/>
      <c r="F18" s="122"/>
      <c r="G18" s="12"/>
    </row>
    <row r="19" spans="1:7" s="5" customFormat="1" ht="30.75" customHeight="1" x14ac:dyDescent="0.25">
      <c r="A19" s="60" t="s">
        <v>21</v>
      </c>
      <c r="B19" s="24" t="s">
        <v>22</v>
      </c>
      <c r="C19" s="25" t="s">
        <v>23</v>
      </c>
      <c r="D19" s="95">
        <f>'BPU Lot 4 - Menuiserie INT-EXT'!D20</f>
        <v>0</v>
      </c>
      <c r="E19" s="25">
        <v>5</v>
      </c>
      <c r="F19" s="58">
        <f t="shared" ref="F19:F21" si="0">D19*E19</f>
        <v>0</v>
      </c>
      <c r="G19" s="12"/>
    </row>
    <row r="20" spans="1:7" s="5" customFormat="1" ht="30" customHeight="1" x14ac:dyDescent="0.25">
      <c r="A20" s="60" t="s">
        <v>24</v>
      </c>
      <c r="B20" s="24" t="s">
        <v>25</v>
      </c>
      <c r="C20" s="25" t="s">
        <v>23</v>
      </c>
      <c r="D20" s="95">
        <f>'BPU Lot 4 - Menuiserie INT-EXT'!D21</f>
        <v>0</v>
      </c>
      <c r="E20" s="25">
        <v>5</v>
      </c>
      <c r="F20" s="58">
        <f t="shared" si="0"/>
        <v>0</v>
      </c>
      <c r="G20" s="12"/>
    </row>
    <row r="21" spans="1:7" s="5" customFormat="1" ht="30" customHeight="1" x14ac:dyDescent="0.25">
      <c r="A21" s="60" t="s">
        <v>26</v>
      </c>
      <c r="B21" s="24" t="s">
        <v>27</v>
      </c>
      <c r="C21" s="25" t="s">
        <v>28</v>
      </c>
      <c r="D21" s="95">
        <f>'BPU Lot 4 - Menuiserie INT-EXT'!D22</f>
        <v>0</v>
      </c>
      <c r="E21" s="25">
        <v>10</v>
      </c>
      <c r="F21" s="58">
        <f t="shared" si="0"/>
        <v>0</v>
      </c>
    </row>
    <row r="22" spans="1:7" s="5" customFormat="1" ht="30" customHeight="1" x14ac:dyDescent="0.25">
      <c r="A22" s="59"/>
      <c r="B22" s="122" t="s">
        <v>29</v>
      </c>
      <c r="C22" s="122"/>
      <c r="D22" s="122"/>
      <c r="E22" s="122"/>
      <c r="F22" s="122"/>
    </row>
    <row r="23" spans="1:7" s="5" customFormat="1" ht="30" customHeight="1" x14ac:dyDescent="0.25">
      <c r="A23" s="60" t="s">
        <v>30</v>
      </c>
      <c r="B23" s="24" t="s">
        <v>22</v>
      </c>
      <c r="C23" s="25" t="s">
        <v>23</v>
      </c>
      <c r="D23" s="95">
        <f>'BPU Lot 4 - Menuiserie INT-EXT'!D24</f>
        <v>0</v>
      </c>
      <c r="E23" s="25">
        <v>5</v>
      </c>
      <c r="F23" s="58">
        <f t="shared" ref="F23:F25" si="1">D23*E23</f>
        <v>0</v>
      </c>
    </row>
    <row r="24" spans="1:7" s="5" customFormat="1" ht="30" customHeight="1" x14ac:dyDescent="0.25">
      <c r="A24" s="60" t="s">
        <v>31</v>
      </c>
      <c r="B24" s="24" t="s">
        <v>25</v>
      </c>
      <c r="C24" s="25" t="s">
        <v>23</v>
      </c>
      <c r="D24" s="95">
        <f>'BPU Lot 4 - Menuiserie INT-EXT'!D25</f>
        <v>0</v>
      </c>
      <c r="E24" s="25">
        <v>5</v>
      </c>
      <c r="F24" s="58">
        <f t="shared" si="1"/>
        <v>0</v>
      </c>
    </row>
    <row r="25" spans="1:7" s="5" customFormat="1" ht="30" customHeight="1" x14ac:dyDescent="0.25">
      <c r="A25" s="60" t="s">
        <v>32</v>
      </c>
      <c r="B25" s="24" t="s">
        <v>27</v>
      </c>
      <c r="C25" s="25" t="s">
        <v>28</v>
      </c>
      <c r="D25" s="95">
        <f>'BPU Lot 4 - Menuiserie INT-EXT'!D26</f>
        <v>0</v>
      </c>
      <c r="E25" s="25">
        <v>10</v>
      </c>
      <c r="F25" s="58">
        <f t="shared" si="1"/>
        <v>0</v>
      </c>
    </row>
    <row r="26" spans="1:7" s="5" customFormat="1" ht="36.75" customHeight="1" x14ac:dyDescent="0.25">
      <c r="A26" s="59"/>
      <c r="B26" s="59" t="s">
        <v>33</v>
      </c>
      <c r="C26" s="61"/>
      <c r="D26" s="126"/>
      <c r="E26" s="126"/>
      <c r="F26" s="126"/>
    </row>
    <row r="27" spans="1:7" s="5" customFormat="1" ht="26.25" customHeight="1" x14ac:dyDescent="0.25">
      <c r="A27" s="60" t="s">
        <v>34</v>
      </c>
      <c r="B27" s="24" t="s">
        <v>35</v>
      </c>
      <c r="C27" s="25" t="s">
        <v>23</v>
      </c>
      <c r="D27" s="95">
        <f>'BPU Lot 4 - Menuiserie INT-EXT'!D28</f>
        <v>0</v>
      </c>
      <c r="E27" s="25">
        <v>2</v>
      </c>
      <c r="F27" s="58">
        <f t="shared" ref="F27:F29" si="2">D27*E27</f>
        <v>0</v>
      </c>
    </row>
    <row r="28" spans="1:7" s="5" customFormat="1" ht="27" customHeight="1" x14ac:dyDescent="0.25">
      <c r="A28" s="60" t="s">
        <v>36</v>
      </c>
      <c r="B28" s="24" t="s">
        <v>37</v>
      </c>
      <c r="C28" s="25" t="s">
        <v>23</v>
      </c>
      <c r="D28" s="95">
        <f>'BPU Lot 4 - Menuiserie INT-EXT'!D29</f>
        <v>0</v>
      </c>
      <c r="E28" s="25">
        <v>2</v>
      </c>
      <c r="F28" s="58">
        <f t="shared" si="2"/>
        <v>0</v>
      </c>
    </row>
    <row r="29" spans="1:7" s="5" customFormat="1" ht="24" customHeight="1" x14ac:dyDescent="0.25">
      <c r="A29" s="60" t="s">
        <v>38</v>
      </c>
      <c r="B29" s="24" t="s">
        <v>27</v>
      </c>
      <c r="C29" s="25" t="s">
        <v>28</v>
      </c>
      <c r="D29" s="95">
        <f>'BPU Lot 4 - Menuiserie INT-EXT'!D30</f>
        <v>0</v>
      </c>
      <c r="E29" s="25">
        <v>4</v>
      </c>
      <c r="F29" s="58">
        <f t="shared" si="2"/>
        <v>0</v>
      </c>
    </row>
    <row r="30" spans="1:7" s="5" customFormat="1" ht="24.75" customHeight="1" x14ac:dyDescent="0.25">
      <c r="A30" s="59"/>
      <c r="B30" s="61" t="s">
        <v>39</v>
      </c>
      <c r="C30" s="61"/>
      <c r="D30" s="126"/>
      <c r="E30" s="126"/>
      <c r="F30" s="126"/>
    </row>
    <row r="31" spans="1:7" s="5" customFormat="1" ht="24.75" customHeight="1" x14ac:dyDescent="0.25">
      <c r="A31" s="60" t="s">
        <v>40</v>
      </c>
      <c r="B31" s="24" t="s">
        <v>22</v>
      </c>
      <c r="C31" s="25" t="s">
        <v>23</v>
      </c>
      <c r="D31" s="95">
        <f>'BPU Lot 4 - Menuiserie INT-EXT'!D32</f>
        <v>0</v>
      </c>
      <c r="E31" s="25">
        <v>2</v>
      </c>
      <c r="F31" s="58">
        <f t="shared" ref="F31:F33" si="3">D31*E31</f>
        <v>0</v>
      </c>
    </row>
    <row r="32" spans="1:7" ht="24.75" customHeight="1" x14ac:dyDescent="0.25">
      <c r="A32" s="60" t="s">
        <v>41</v>
      </c>
      <c r="B32" s="24" t="s">
        <v>25</v>
      </c>
      <c r="C32" s="25" t="s">
        <v>23</v>
      </c>
      <c r="D32" s="95">
        <f>'BPU Lot 4 - Menuiserie INT-EXT'!D33</f>
        <v>0</v>
      </c>
      <c r="E32" s="25">
        <v>2</v>
      </c>
      <c r="F32" s="58">
        <f t="shared" si="3"/>
        <v>0</v>
      </c>
    </row>
    <row r="33" spans="1:7" ht="24.75" customHeight="1" x14ac:dyDescent="0.25">
      <c r="A33" s="60" t="s">
        <v>42</v>
      </c>
      <c r="B33" s="24" t="s">
        <v>27</v>
      </c>
      <c r="C33" s="25" t="s">
        <v>28</v>
      </c>
      <c r="D33" s="95">
        <f>'BPU Lot 4 - Menuiserie INT-EXT'!D34</f>
        <v>0</v>
      </c>
      <c r="E33" s="25">
        <v>2</v>
      </c>
      <c r="F33" s="58">
        <f t="shared" si="3"/>
        <v>0</v>
      </c>
    </row>
    <row r="34" spans="1:7" s="36" customFormat="1" ht="24" customHeight="1" x14ac:dyDescent="0.25">
      <c r="A34" s="59"/>
      <c r="B34" s="62" t="s">
        <v>46</v>
      </c>
      <c r="C34" s="62"/>
      <c r="D34" s="127"/>
      <c r="E34" s="127"/>
      <c r="F34" s="127"/>
      <c r="G34" s="12"/>
    </row>
    <row r="35" spans="1:7" s="36" customFormat="1" ht="30" customHeight="1" x14ac:dyDescent="0.25">
      <c r="A35" s="60" t="s">
        <v>47</v>
      </c>
      <c r="B35" s="14" t="s">
        <v>22</v>
      </c>
      <c r="C35" s="15" t="s">
        <v>23</v>
      </c>
      <c r="D35" s="95">
        <f>'BPU Lot 4 - Menuiserie INT-EXT'!D37</f>
        <v>0</v>
      </c>
      <c r="E35" s="15">
        <v>2</v>
      </c>
      <c r="F35" s="58">
        <f t="shared" ref="F35:F37" si="4">D35*E35</f>
        <v>0</v>
      </c>
      <c r="G35" s="12"/>
    </row>
    <row r="36" spans="1:7" s="36" customFormat="1" ht="30" customHeight="1" x14ac:dyDescent="0.25">
      <c r="A36" s="60" t="s">
        <v>48</v>
      </c>
      <c r="B36" s="14" t="s">
        <v>25</v>
      </c>
      <c r="C36" s="15" t="s">
        <v>23</v>
      </c>
      <c r="D36" s="95">
        <f>'BPU Lot 4 - Menuiserie INT-EXT'!D38</f>
        <v>0</v>
      </c>
      <c r="E36" s="15">
        <v>4</v>
      </c>
      <c r="F36" s="58">
        <f t="shared" si="4"/>
        <v>0</v>
      </c>
    </row>
    <row r="37" spans="1:7" s="36" customFormat="1" ht="30" customHeight="1" x14ac:dyDescent="0.25">
      <c r="A37" s="60" t="s">
        <v>49</v>
      </c>
      <c r="B37" s="14" t="s">
        <v>27</v>
      </c>
      <c r="C37" s="15" t="s">
        <v>28</v>
      </c>
      <c r="D37" s="95">
        <f>'BPU Lot 4 - Menuiserie INT-EXT'!D39</f>
        <v>0</v>
      </c>
      <c r="E37" s="15">
        <v>2</v>
      </c>
      <c r="F37" s="58">
        <f t="shared" si="4"/>
        <v>0</v>
      </c>
    </row>
    <row r="38" spans="1:7" ht="30" customHeight="1" x14ac:dyDescent="0.25">
      <c r="A38" s="92" t="s">
        <v>51</v>
      </c>
      <c r="B38" s="93" t="s">
        <v>52</v>
      </c>
      <c r="C38" s="93"/>
      <c r="D38" s="123"/>
      <c r="E38" s="123"/>
      <c r="F38" s="123"/>
    </row>
    <row r="39" spans="1:7" ht="30" customHeight="1" x14ac:dyDescent="0.25">
      <c r="A39" s="13" t="s">
        <v>53</v>
      </c>
      <c r="B39" s="24" t="s">
        <v>54</v>
      </c>
      <c r="C39" s="25" t="s">
        <v>28</v>
      </c>
      <c r="D39" s="95">
        <f>'BPU Lot 4 - Menuiserie INT-EXT'!D42</f>
        <v>0</v>
      </c>
      <c r="E39" s="25">
        <v>1</v>
      </c>
      <c r="F39" s="58">
        <f t="shared" ref="F39:F41" si="5">D39*E39</f>
        <v>0</v>
      </c>
    </row>
    <row r="40" spans="1:7" ht="30" customHeight="1" x14ac:dyDescent="0.25">
      <c r="A40" s="13" t="s">
        <v>55</v>
      </c>
      <c r="B40" s="24" t="s">
        <v>56</v>
      </c>
      <c r="C40" s="25" t="s">
        <v>28</v>
      </c>
      <c r="D40" s="95">
        <f>'BPU Lot 4 - Menuiserie INT-EXT'!D43</f>
        <v>0</v>
      </c>
      <c r="E40" s="25">
        <v>2</v>
      </c>
      <c r="F40" s="58">
        <f t="shared" si="5"/>
        <v>0</v>
      </c>
    </row>
    <row r="41" spans="1:7" ht="30" customHeight="1" x14ac:dyDescent="0.25">
      <c r="A41" s="13" t="s">
        <v>57</v>
      </c>
      <c r="B41" s="24" t="s">
        <v>58</v>
      </c>
      <c r="C41" s="25" t="s">
        <v>59</v>
      </c>
      <c r="D41" s="95">
        <f>'BPU Lot 4 - Menuiserie INT-EXT'!D44</f>
        <v>0</v>
      </c>
      <c r="E41" s="25">
        <v>10</v>
      </c>
      <c r="F41" s="58">
        <f t="shared" si="5"/>
        <v>0</v>
      </c>
    </row>
    <row r="42" spans="1:7" ht="24" customHeight="1" x14ac:dyDescent="0.25">
      <c r="A42" s="92" t="s">
        <v>60</v>
      </c>
      <c r="B42" s="93" t="s">
        <v>61</v>
      </c>
      <c r="C42" s="93"/>
      <c r="D42" s="123"/>
      <c r="E42" s="123"/>
      <c r="F42" s="123"/>
    </row>
    <row r="43" spans="1:7" ht="64.5" customHeight="1" x14ac:dyDescent="0.25">
      <c r="A43" s="13" t="s">
        <v>62</v>
      </c>
      <c r="B43" s="24" t="s">
        <v>63</v>
      </c>
      <c r="C43" s="25" t="s">
        <v>45</v>
      </c>
      <c r="D43" s="95">
        <f>'BPU Lot 4 - Menuiserie INT-EXT'!D46</f>
        <v>0</v>
      </c>
      <c r="E43" s="25">
        <v>10</v>
      </c>
      <c r="F43" s="58">
        <f t="shared" ref="F43:F44" si="6">D43*E43</f>
        <v>0</v>
      </c>
    </row>
    <row r="44" spans="1:7" ht="122.25" customHeight="1" x14ac:dyDescent="0.25">
      <c r="A44" s="38" t="s">
        <v>64</v>
      </c>
      <c r="B44" s="39" t="s">
        <v>65</v>
      </c>
      <c r="C44" s="25" t="s">
        <v>28</v>
      </c>
      <c r="D44" s="95">
        <f>'BPU Lot 4 - Menuiserie INT-EXT'!D47</f>
        <v>0</v>
      </c>
      <c r="E44" s="25">
        <v>5</v>
      </c>
      <c r="F44" s="58">
        <f t="shared" si="6"/>
        <v>0</v>
      </c>
    </row>
    <row r="45" spans="1:7" ht="26.25" customHeight="1" x14ac:dyDescent="0.25">
      <c r="A45" s="92" t="s">
        <v>66</v>
      </c>
      <c r="B45" s="94" t="s">
        <v>67</v>
      </c>
      <c r="C45" s="93"/>
      <c r="D45" s="123"/>
      <c r="E45" s="123"/>
      <c r="F45" s="123"/>
    </row>
    <row r="46" spans="1:7" ht="94.5" customHeight="1" x14ac:dyDescent="0.25">
      <c r="A46" s="13" t="s">
        <v>68</v>
      </c>
      <c r="B46" s="24" t="s">
        <v>69</v>
      </c>
      <c r="C46" s="25" t="s">
        <v>59</v>
      </c>
      <c r="D46" s="95">
        <f>'BPU Lot 4 - Menuiserie INT-EXT'!D49</f>
        <v>0</v>
      </c>
      <c r="E46" s="25">
        <v>40</v>
      </c>
      <c r="F46" s="58">
        <f t="shared" ref="F46:F47" si="7">D46*E46</f>
        <v>0</v>
      </c>
    </row>
    <row r="47" spans="1:7" ht="93" customHeight="1" x14ac:dyDescent="0.25">
      <c r="A47" s="13" t="s">
        <v>70</v>
      </c>
      <c r="B47" s="24" t="s">
        <v>71</v>
      </c>
      <c r="C47" s="25" t="s">
        <v>59</v>
      </c>
      <c r="D47" s="95">
        <f>'BPU Lot 4 - Menuiserie INT-EXT'!D50</f>
        <v>0</v>
      </c>
      <c r="E47" s="25">
        <v>80</v>
      </c>
      <c r="F47" s="58">
        <f t="shared" si="7"/>
        <v>0</v>
      </c>
    </row>
    <row r="48" spans="1:7" ht="67.5" customHeight="1" x14ac:dyDescent="0.25">
      <c r="A48" s="92" t="s">
        <v>72</v>
      </c>
      <c r="B48" s="124" t="s">
        <v>73</v>
      </c>
      <c r="C48" s="124"/>
      <c r="D48" s="124"/>
      <c r="E48" s="124"/>
      <c r="F48" s="124"/>
    </row>
    <row r="49" spans="1:7" ht="30" customHeight="1" x14ac:dyDescent="0.25">
      <c r="A49" s="13" t="s">
        <v>74</v>
      </c>
      <c r="B49" s="24" t="s">
        <v>75</v>
      </c>
      <c r="C49" s="25" t="s">
        <v>28</v>
      </c>
      <c r="D49" s="95">
        <f>'BPU Lot 4 - Menuiserie INT-EXT'!D52</f>
        <v>0</v>
      </c>
      <c r="E49" s="25">
        <v>5</v>
      </c>
      <c r="F49" s="58">
        <f t="shared" ref="F49:F52" si="8">D49*E49</f>
        <v>0</v>
      </c>
    </row>
    <row r="50" spans="1:7" ht="30" customHeight="1" x14ac:dyDescent="0.25">
      <c r="A50" s="13" t="s">
        <v>76</v>
      </c>
      <c r="B50" s="24" t="s">
        <v>77</v>
      </c>
      <c r="C50" s="25" t="s">
        <v>28</v>
      </c>
      <c r="D50" s="95">
        <f>'BPU Lot 4 - Menuiserie INT-EXT'!D53</f>
        <v>0</v>
      </c>
      <c r="E50" s="25">
        <v>5</v>
      </c>
      <c r="F50" s="58">
        <f t="shared" si="8"/>
        <v>0</v>
      </c>
    </row>
    <row r="51" spans="1:7" ht="30" customHeight="1" x14ac:dyDescent="0.25">
      <c r="A51" s="13" t="s">
        <v>78</v>
      </c>
      <c r="B51" s="24" t="s">
        <v>79</v>
      </c>
      <c r="C51" s="25" t="s">
        <v>28</v>
      </c>
      <c r="D51" s="95">
        <f>'BPU Lot 4 - Menuiserie INT-EXT'!D54</f>
        <v>0</v>
      </c>
      <c r="E51" s="25">
        <v>5</v>
      </c>
      <c r="F51" s="58">
        <f t="shared" si="8"/>
        <v>0</v>
      </c>
    </row>
    <row r="52" spans="1:7" ht="30" customHeight="1" x14ac:dyDescent="0.25">
      <c r="A52" s="13" t="s">
        <v>80</v>
      </c>
      <c r="B52" s="24" t="s">
        <v>81</v>
      </c>
      <c r="C52" s="25" t="s">
        <v>28</v>
      </c>
      <c r="D52" s="95">
        <f>'BPU Lot 4 - Menuiserie INT-EXT'!D55</f>
        <v>0</v>
      </c>
      <c r="E52" s="25">
        <v>5</v>
      </c>
      <c r="F52" s="58">
        <f t="shared" si="8"/>
        <v>0</v>
      </c>
    </row>
    <row r="53" spans="1:7" ht="18.75" customHeight="1" x14ac:dyDescent="0.25">
      <c r="A53" s="92" t="s">
        <v>82</v>
      </c>
      <c r="B53" s="87" t="s">
        <v>83</v>
      </c>
      <c r="C53" s="87" t="s">
        <v>84</v>
      </c>
      <c r="D53" s="125" t="s">
        <v>84</v>
      </c>
      <c r="E53" s="125"/>
      <c r="F53" s="125"/>
    </row>
    <row r="54" spans="1:7" ht="33.75" customHeight="1" x14ac:dyDescent="0.25">
      <c r="A54" s="13" t="s">
        <v>85</v>
      </c>
      <c r="B54" s="24" t="s">
        <v>86</v>
      </c>
      <c r="C54" s="63" t="s">
        <v>28</v>
      </c>
      <c r="D54" s="95">
        <f>'BPU Lot 4 - Menuiserie INT-EXT'!D57</f>
        <v>0</v>
      </c>
      <c r="E54" s="64">
        <v>10</v>
      </c>
      <c r="F54" s="58">
        <f>D54*E54</f>
        <v>0</v>
      </c>
    </row>
    <row r="55" spans="1:7" ht="36" customHeight="1" x14ac:dyDescent="0.25">
      <c r="A55" s="13" t="s">
        <v>87</v>
      </c>
      <c r="B55" s="24" t="s">
        <v>88</v>
      </c>
      <c r="C55" s="25" t="s">
        <v>28</v>
      </c>
      <c r="D55" s="95">
        <f>'BPU Lot 4 - Menuiserie INT-EXT'!D58</f>
        <v>0</v>
      </c>
      <c r="E55" s="25">
        <v>10</v>
      </c>
      <c r="F55" s="58">
        <f t="shared" ref="F55:F57" si="9">D55*E55</f>
        <v>0</v>
      </c>
    </row>
    <row r="56" spans="1:7" ht="33.75" customHeight="1" x14ac:dyDescent="0.25">
      <c r="A56" s="13" t="s">
        <v>89</v>
      </c>
      <c r="B56" s="24" t="s">
        <v>90</v>
      </c>
      <c r="C56" s="25" t="s">
        <v>28</v>
      </c>
      <c r="D56" s="95">
        <f>'BPU Lot 4 - Menuiserie INT-EXT'!D59</f>
        <v>0</v>
      </c>
      <c r="E56" s="25">
        <v>4</v>
      </c>
      <c r="F56" s="58">
        <f t="shared" si="9"/>
        <v>0</v>
      </c>
    </row>
    <row r="57" spans="1:7" ht="48" customHeight="1" x14ac:dyDescent="0.25">
      <c r="A57" s="13" t="s">
        <v>91</v>
      </c>
      <c r="B57" s="24" t="s">
        <v>92</v>
      </c>
      <c r="C57" s="25" t="s">
        <v>45</v>
      </c>
      <c r="D57" s="95">
        <f>'BPU Lot 4 - Menuiserie INT-EXT'!D60</f>
        <v>0</v>
      </c>
      <c r="E57" s="25">
        <v>20</v>
      </c>
      <c r="F57" s="58">
        <f t="shared" si="9"/>
        <v>0</v>
      </c>
    </row>
    <row r="58" spans="1:7" x14ac:dyDescent="0.25">
      <c r="A58" s="37"/>
      <c r="B58" s="46"/>
      <c r="C58" s="1"/>
      <c r="F58" s="2"/>
    </row>
    <row r="59" spans="1:7" ht="20.25" customHeight="1" x14ac:dyDescent="0.25">
      <c r="A59" s="37"/>
      <c r="B59" s="46"/>
      <c r="C59" s="1"/>
      <c r="D59" s="118" t="s">
        <v>99</v>
      </c>
      <c r="E59" s="119"/>
      <c r="F59" s="57">
        <f>SUM(F16:F57)</f>
        <v>0</v>
      </c>
    </row>
    <row r="60" spans="1:7" x14ac:dyDescent="0.25">
      <c r="A60" s="37"/>
      <c r="B60" s="46"/>
      <c r="C60" s="1"/>
      <c r="F60" s="2"/>
    </row>
    <row r="61" spans="1:7" x14ac:dyDescent="0.25">
      <c r="A61" s="37"/>
      <c r="B61" s="46"/>
      <c r="C61" s="1"/>
    </row>
    <row r="62" spans="1:7" s="1" customFormat="1" x14ac:dyDescent="0.25">
      <c r="A62" s="2"/>
      <c r="B62" s="9" t="s">
        <v>95</v>
      </c>
      <c r="D62" s="2"/>
      <c r="F62" s="46"/>
      <c r="G62" s="2"/>
    </row>
    <row r="63" spans="1:7" s="1" customFormat="1" ht="19.5" customHeight="1" x14ac:dyDescent="0.25">
      <c r="A63" s="2"/>
      <c r="B63" s="96"/>
      <c r="C63" s="97"/>
      <c r="D63" s="98"/>
      <c r="F63" s="46"/>
      <c r="G63" s="2"/>
    </row>
    <row r="64" spans="1:7" s="1" customFormat="1" ht="19.5" customHeight="1" x14ac:dyDescent="0.25">
      <c r="A64" s="2"/>
      <c r="B64" s="99"/>
      <c r="C64" s="100"/>
      <c r="D64" s="101"/>
      <c r="F64" s="46"/>
      <c r="G64" s="2"/>
    </row>
    <row r="65" spans="1:7" s="1" customFormat="1" ht="19.5" customHeight="1" x14ac:dyDescent="0.25">
      <c r="A65" s="2"/>
      <c r="B65" s="99"/>
      <c r="C65" s="100"/>
      <c r="D65" s="101"/>
      <c r="F65" s="46"/>
      <c r="G65" s="2"/>
    </row>
    <row r="66" spans="1:7" s="1" customFormat="1" ht="19.5" customHeight="1" x14ac:dyDescent="0.25">
      <c r="A66" s="2"/>
      <c r="B66" s="99"/>
      <c r="C66" s="100"/>
      <c r="D66" s="101"/>
      <c r="F66" s="46"/>
      <c r="G66" s="2"/>
    </row>
    <row r="67" spans="1:7" s="1" customFormat="1" ht="19.5" customHeight="1" x14ac:dyDescent="0.25">
      <c r="A67" s="2"/>
      <c r="B67" s="102"/>
      <c r="C67" s="103"/>
      <c r="D67" s="104"/>
      <c r="F67" s="46"/>
      <c r="G67" s="2"/>
    </row>
    <row r="69" spans="1:7" s="1" customFormat="1" x14ac:dyDescent="0.25">
      <c r="A69" s="2"/>
      <c r="B69" s="2"/>
      <c r="C69" s="2"/>
      <c r="D69" s="2"/>
      <c r="F69" s="46"/>
      <c r="G69" s="2"/>
    </row>
    <row r="70" spans="1:7" s="1" customFormat="1" ht="34.5" customHeight="1" x14ac:dyDescent="0.25">
      <c r="A70" s="2"/>
      <c r="B70" s="105"/>
      <c r="C70" s="105"/>
      <c r="D70" s="105"/>
      <c r="F70" s="46"/>
      <c r="G70" s="2"/>
    </row>
    <row r="71" spans="1:7" s="1" customFormat="1" x14ac:dyDescent="0.25">
      <c r="A71" s="2"/>
      <c r="B71" s="47"/>
      <c r="C71" s="47"/>
      <c r="D71" s="47"/>
      <c r="F71" s="46"/>
      <c r="G71" s="2"/>
    </row>
    <row r="72" spans="1:7" s="1" customFormat="1" ht="48" customHeight="1" x14ac:dyDescent="0.25">
      <c r="A72" s="2"/>
      <c r="B72" s="116"/>
      <c r="C72" s="116"/>
      <c r="D72" s="116"/>
      <c r="F72" s="46"/>
      <c r="G72" s="2"/>
    </row>
    <row r="73" spans="1:7" s="1" customFormat="1" x14ac:dyDescent="0.25">
      <c r="A73" s="2"/>
      <c r="B73" s="47"/>
      <c r="C73" s="47"/>
      <c r="D73" s="47"/>
      <c r="F73" s="46"/>
      <c r="G73" s="2"/>
    </row>
    <row r="74" spans="1:7" s="1" customFormat="1" x14ac:dyDescent="0.25">
      <c r="A74" s="2"/>
      <c r="B74" s="48"/>
      <c r="C74" s="47"/>
      <c r="D74" s="47"/>
      <c r="F74" s="46"/>
      <c r="G74" s="2"/>
    </row>
    <row r="75" spans="1:7" s="1" customFormat="1" x14ac:dyDescent="0.25">
      <c r="A75" s="2"/>
      <c r="B75" s="49"/>
      <c r="C75" s="47"/>
      <c r="D75" s="47"/>
      <c r="F75" s="46"/>
      <c r="G75" s="2"/>
    </row>
    <row r="76" spans="1:7" s="1" customFormat="1" x14ac:dyDescent="0.25">
      <c r="A76" s="2"/>
      <c r="B76" s="50"/>
      <c r="C76" s="47"/>
      <c r="D76" s="47"/>
      <c r="F76" s="46"/>
      <c r="G76" s="2"/>
    </row>
    <row r="77" spans="1:7" s="1" customFormat="1" x14ac:dyDescent="0.25">
      <c r="A77" s="2"/>
      <c r="B77" s="51"/>
      <c r="C77" s="47"/>
      <c r="D77" s="47"/>
      <c r="F77" s="46"/>
      <c r="G77" s="2"/>
    </row>
    <row r="78" spans="1:7" s="1" customFormat="1" x14ac:dyDescent="0.25">
      <c r="A78" s="2"/>
      <c r="B78" s="52"/>
      <c r="C78" s="47"/>
      <c r="D78" s="47"/>
      <c r="F78" s="46"/>
      <c r="G78" s="2"/>
    </row>
    <row r="79" spans="1:7" s="1" customFormat="1" x14ac:dyDescent="0.25">
      <c r="A79" s="2"/>
      <c r="B79" s="51"/>
      <c r="C79" s="47"/>
      <c r="D79" s="47"/>
      <c r="F79" s="46"/>
      <c r="G79" s="2"/>
    </row>
    <row r="80" spans="1:7" s="1" customFormat="1" x14ac:dyDescent="0.25">
      <c r="A80" s="2"/>
      <c r="B80" s="51"/>
      <c r="C80" s="47"/>
      <c r="D80" s="47"/>
      <c r="F80" s="46"/>
      <c r="G80" s="2"/>
    </row>
    <row r="81" spans="1:7" s="1" customFormat="1" x14ac:dyDescent="0.25">
      <c r="A81" s="2"/>
      <c r="B81" s="52"/>
      <c r="C81" s="53"/>
      <c r="D81" s="53"/>
      <c r="F81" s="46"/>
      <c r="G81" s="2"/>
    </row>
    <row r="82" spans="1:7" s="1" customFormat="1" x14ac:dyDescent="0.25">
      <c r="A82" s="2"/>
      <c r="B82" s="47"/>
      <c r="C82" s="47"/>
      <c r="D82" s="47"/>
      <c r="F82" s="46"/>
      <c r="G82" s="2"/>
    </row>
    <row r="83" spans="1:7" s="1" customFormat="1" x14ac:dyDescent="0.25">
      <c r="A83" s="2"/>
      <c r="B83" s="48"/>
      <c r="C83" s="47"/>
      <c r="D83" s="47"/>
      <c r="F83" s="46"/>
      <c r="G83" s="2"/>
    </row>
    <row r="84" spans="1:7" s="1" customFormat="1" x14ac:dyDescent="0.25">
      <c r="A84" s="2"/>
      <c r="B84" s="53"/>
      <c r="C84" s="47"/>
      <c r="D84" s="47"/>
      <c r="F84" s="46"/>
      <c r="G84" s="2"/>
    </row>
    <row r="85" spans="1:7" s="1" customFormat="1" x14ac:dyDescent="0.25">
      <c r="A85" s="2"/>
      <c r="B85" s="51"/>
      <c r="C85" s="47"/>
      <c r="D85" s="47"/>
      <c r="F85" s="46"/>
      <c r="G85" s="2"/>
    </row>
    <row r="86" spans="1:7" s="1" customFormat="1" x14ac:dyDescent="0.25">
      <c r="A86" s="2"/>
      <c r="B86" s="52"/>
      <c r="C86" s="53"/>
      <c r="D86" s="53"/>
      <c r="F86" s="46"/>
      <c r="G86" s="2"/>
    </row>
    <row r="87" spans="1:7" s="1" customFormat="1" x14ac:dyDescent="0.25">
      <c r="A87" s="2"/>
      <c r="B87" s="52"/>
      <c r="C87" s="53"/>
      <c r="D87" s="53"/>
      <c r="F87" s="46"/>
      <c r="G87" s="2"/>
    </row>
    <row r="88" spans="1:7" s="1" customFormat="1" x14ac:dyDescent="0.25">
      <c r="A88" s="2"/>
      <c r="B88" s="53"/>
      <c r="C88" s="47"/>
      <c r="D88" s="47"/>
      <c r="F88" s="46"/>
      <c r="G88" s="2"/>
    </row>
    <row r="89" spans="1:7" s="1" customFormat="1" x14ac:dyDescent="0.25">
      <c r="A89" s="2"/>
      <c r="B89" s="51"/>
      <c r="C89" s="47"/>
      <c r="D89" s="47"/>
      <c r="F89" s="46"/>
      <c r="G89" s="2"/>
    </row>
    <row r="90" spans="1:7" s="1" customFormat="1" ht="20.25" customHeight="1" x14ac:dyDescent="0.25">
      <c r="A90" s="2"/>
      <c r="B90" s="52"/>
      <c r="C90" s="53"/>
      <c r="D90" s="53"/>
      <c r="F90" s="46"/>
      <c r="G90" s="2"/>
    </row>
    <row r="91" spans="1:7" s="1" customFormat="1" x14ac:dyDescent="0.25">
      <c r="A91" s="2"/>
      <c r="B91" s="52"/>
      <c r="C91" s="47"/>
      <c r="D91" s="47"/>
      <c r="F91" s="46"/>
      <c r="G91" s="2"/>
    </row>
    <row r="92" spans="1:7" s="1" customFormat="1" x14ac:dyDescent="0.25">
      <c r="A92" s="2"/>
      <c r="B92" s="47"/>
      <c r="C92" s="47"/>
      <c r="D92" s="47"/>
      <c r="F92" s="46"/>
      <c r="G92" s="2"/>
    </row>
    <row r="93" spans="1:7" s="1" customFormat="1" x14ac:dyDescent="0.25">
      <c r="A93" s="2"/>
      <c r="B93" s="48"/>
      <c r="C93" s="47"/>
      <c r="D93" s="47"/>
      <c r="F93" s="46"/>
      <c r="G93" s="2"/>
    </row>
    <row r="94" spans="1:7" s="1" customFormat="1" x14ac:dyDescent="0.25">
      <c r="A94" s="2"/>
      <c r="B94" s="52"/>
      <c r="C94" s="47"/>
      <c r="D94" s="47"/>
      <c r="F94" s="46"/>
      <c r="G94" s="2"/>
    </row>
    <row r="95" spans="1:7" s="1" customFormat="1" x14ac:dyDescent="0.25">
      <c r="A95" s="2"/>
      <c r="B95" s="50"/>
      <c r="C95" s="47"/>
      <c r="D95" s="47"/>
      <c r="F95" s="46"/>
      <c r="G95" s="2"/>
    </row>
    <row r="96" spans="1:7" s="1" customFormat="1" x14ac:dyDescent="0.25">
      <c r="A96" s="2"/>
      <c r="B96" s="50"/>
      <c r="C96" s="47"/>
      <c r="D96" s="47"/>
      <c r="F96" s="46"/>
      <c r="G96" s="2"/>
    </row>
    <row r="97" spans="1:7" s="1" customFormat="1" x14ac:dyDescent="0.25">
      <c r="A97" s="2"/>
      <c r="B97" s="50"/>
      <c r="C97" s="47"/>
      <c r="D97" s="47"/>
      <c r="F97" s="46"/>
      <c r="G97" s="2"/>
    </row>
    <row r="98" spans="1:7" s="1" customFormat="1" x14ac:dyDescent="0.25">
      <c r="A98" s="2"/>
      <c r="B98" s="49"/>
      <c r="C98" s="47"/>
      <c r="D98" s="47"/>
      <c r="F98" s="46"/>
      <c r="G98" s="2"/>
    </row>
    <row r="99" spans="1:7" s="1" customFormat="1" x14ac:dyDescent="0.25">
      <c r="A99" s="2"/>
      <c r="B99" s="48"/>
      <c r="C99" s="47"/>
      <c r="D99" s="47"/>
      <c r="F99" s="46"/>
      <c r="G99" s="2"/>
    </row>
    <row r="100" spans="1:7" s="1" customFormat="1" x14ac:dyDescent="0.25">
      <c r="A100" s="2"/>
      <c r="B100" s="48"/>
      <c r="C100" s="47"/>
      <c r="D100" s="47"/>
      <c r="F100" s="46"/>
      <c r="G100" s="2"/>
    </row>
    <row r="101" spans="1:7" s="1" customFormat="1" ht="18" customHeight="1" x14ac:dyDescent="0.25">
      <c r="A101" s="2"/>
      <c r="B101" s="51"/>
      <c r="C101" s="47"/>
      <c r="D101" s="47"/>
      <c r="F101" s="46"/>
      <c r="G101" s="2"/>
    </row>
    <row r="102" spans="1:7" s="1" customFormat="1" x14ac:dyDescent="0.25">
      <c r="A102" s="2"/>
      <c r="B102" s="50"/>
      <c r="C102" s="47"/>
      <c r="D102" s="47"/>
      <c r="F102" s="46"/>
      <c r="G102" s="2"/>
    </row>
    <row r="103" spans="1:7" s="1" customFormat="1" x14ac:dyDescent="0.25">
      <c r="A103" s="2"/>
      <c r="B103" s="52"/>
      <c r="C103" s="47"/>
      <c r="D103" s="47"/>
      <c r="F103" s="46"/>
      <c r="G103" s="2"/>
    </row>
    <row r="104" spans="1:7" s="1" customFormat="1" x14ac:dyDescent="0.25">
      <c r="A104" s="2"/>
      <c r="B104" s="50"/>
      <c r="C104" s="47"/>
      <c r="D104" s="47"/>
      <c r="F104" s="46"/>
      <c r="G104" s="2"/>
    </row>
    <row r="105" spans="1:7" s="1" customFormat="1" ht="15.75" x14ac:dyDescent="0.25">
      <c r="A105" s="2"/>
      <c r="B105" s="54"/>
      <c r="C105" s="47"/>
      <c r="D105" s="47"/>
      <c r="F105" s="46"/>
      <c r="G105" s="2"/>
    </row>
    <row r="106" spans="1:7" s="1" customFormat="1" x14ac:dyDescent="0.25">
      <c r="A106" s="2"/>
      <c r="B106" s="50"/>
      <c r="C106" s="47"/>
      <c r="D106" s="47"/>
      <c r="F106" s="46"/>
      <c r="G106" s="2"/>
    </row>
    <row r="107" spans="1:7" s="1" customFormat="1" x14ac:dyDescent="0.25">
      <c r="A107" s="2"/>
      <c r="B107" s="50"/>
      <c r="C107" s="47"/>
      <c r="D107" s="47"/>
      <c r="F107" s="46"/>
      <c r="G107" s="2"/>
    </row>
    <row r="108" spans="1:7" s="1" customFormat="1" x14ac:dyDescent="0.25">
      <c r="A108" s="2"/>
      <c r="B108" s="50"/>
      <c r="C108" s="47"/>
      <c r="D108" s="47"/>
      <c r="F108" s="46"/>
      <c r="G108" s="2"/>
    </row>
    <row r="109" spans="1:7" s="1" customFormat="1" x14ac:dyDescent="0.25">
      <c r="A109" s="2"/>
      <c r="B109" s="49"/>
      <c r="C109" s="47"/>
      <c r="D109" s="47"/>
      <c r="F109" s="46"/>
      <c r="G109" s="2"/>
    </row>
    <row r="110" spans="1:7" s="1" customFormat="1" x14ac:dyDescent="0.25">
      <c r="A110" s="2"/>
      <c r="B110" s="48"/>
      <c r="C110" s="47"/>
      <c r="D110" s="47"/>
      <c r="F110" s="46"/>
      <c r="G110" s="2"/>
    </row>
    <row r="111" spans="1:7" s="1" customFormat="1" x14ac:dyDescent="0.25">
      <c r="A111" s="2"/>
      <c r="B111" s="50"/>
      <c r="C111" s="47"/>
      <c r="D111" s="47"/>
      <c r="F111" s="46"/>
      <c r="G111" s="2"/>
    </row>
    <row r="112" spans="1:7" s="1" customFormat="1" x14ac:dyDescent="0.25">
      <c r="A112" s="2"/>
      <c r="B112" s="50"/>
      <c r="C112" s="47"/>
      <c r="D112" s="47"/>
      <c r="F112" s="46"/>
      <c r="G112" s="2"/>
    </row>
    <row r="113" spans="1:7" s="1" customFormat="1" x14ac:dyDescent="0.25">
      <c r="A113" s="2"/>
      <c r="B113" s="50"/>
      <c r="C113" s="47"/>
      <c r="D113" s="47"/>
      <c r="F113" s="46"/>
      <c r="G113" s="2"/>
    </row>
    <row r="114" spans="1:7" s="1" customFormat="1" x14ac:dyDescent="0.25">
      <c r="A114" s="2"/>
      <c r="B114" s="50"/>
      <c r="C114" s="47"/>
      <c r="D114" s="47"/>
      <c r="F114" s="46"/>
      <c r="G114" s="2"/>
    </row>
    <row r="115" spans="1:7" s="1" customFormat="1" x14ac:dyDescent="0.25">
      <c r="A115" s="2"/>
      <c r="B115" s="49"/>
      <c r="C115" s="47"/>
      <c r="D115" s="47"/>
      <c r="F115" s="46"/>
      <c r="G115" s="2"/>
    </row>
    <row r="116" spans="1:7" s="1" customFormat="1" x14ac:dyDescent="0.25">
      <c r="A116" s="2"/>
      <c r="B116" s="48"/>
      <c r="C116" s="47"/>
      <c r="D116" s="47"/>
      <c r="F116" s="46"/>
      <c r="G116" s="2"/>
    </row>
    <row r="117" spans="1:7" s="1" customFormat="1" x14ac:dyDescent="0.25">
      <c r="A117" s="2"/>
      <c r="B117" s="50"/>
      <c r="C117" s="47"/>
      <c r="D117" s="47"/>
      <c r="F117" s="46"/>
      <c r="G117" s="2"/>
    </row>
    <row r="118" spans="1:7" s="1" customFormat="1" x14ac:dyDescent="0.25">
      <c r="A118" s="2"/>
      <c r="B118" s="50"/>
      <c r="C118" s="47"/>
      <c r="D118" s="47"/>
      <c r="F118" s="46"/>
      <c r="G118" s="2"/>
    </row>
    <row r="119" spans="1:7" s="1" customFormat="1" x14ac:dyDescent="0.25">
      <c r="A119" s="2"/>
      <c r="B119" s="52"/>
      <c r="C119" s="47"/>
      <c r="D119" s="47"/>
      <c r="F119" s="46"/>
      <c r="G119" s="2"/>
    </row>
    <row r="120" spans="1:7" s="1" customFormat="1" x14ac:dyDescent="0.25">
      <c r="A120" s="2"/>
      <c r="B120" s="49"/>
      <c r="C120" s="47"/>
      <c r="D120" s="47"/>
      <c r="F120" s="46"/>
      <c r="G120" s="2"/>
    </row>
    <row r="121" spans="1:7" s="1" customFormat="1" x14ac:dyDescent="0.25">
      <c r="A121" s="2"/>
      <c r="B121" s="55"/>
      <c r="C121" s="56"/>
      <c r="D121" s="56"/>
      <c r="F121" s="46"/>
      <c r="G121" s="2"/>
    </row>
    <row r="122" spans="1:7" s="1" customFormat="1" ht="14.45" customHeight="1" x14ac:dyDescent="0.25">
      <c r="A122" s="2"/>
      <c r="B122" s="116"/>
      <c r="C122" s="116"/>
      <c r="D122" s="116"/>
      <c r="F122" s="46"/>
      <c r="G122" s="2"/>
    </row>
    <row r="123" spans="1:7" s="1" customFormat="1" x14ac:dyDescent="0.25">
      <c r="A123" s="2"/>
      <c r="B123" s="116"/>
      <c r="C123" s="116"/>
      <c r="D123" s="116"/>
      <c r="F123" s="46"/>
      <c r="G123" s="2"/>
    </row>
    <row r="124" spans="1:7" s="1" customFormat="1" x14ac:dyDescent="0.25">
      <c r="A124" s="2"/>
      <c r="B124" s="49"/>
      <c r="C124" s="49"/>
      <c r="D124" s="49"/>
      <c r="F124" s="46"/>
      <c r="G124" s="2"/>
    </row>
    <row r="125" spans="1:7" s="1" customFormat="1" x14ac:dyDescent="0.25">
      <c r="A125" s="2"/>
      <c r="B125" s="49"/>
      <c r="C125" s="56"/>
      <c r="D125" s="56"/>
      <c r="F125" s="46"/>
      <c r="G125" s="2"/>
    </row>
    <row r="126" spans="1:7" s="1" customFormat="1" x14ac:dyDescent="0.25">
      <c r="A126" s="2"/>
      <c r="B126" s="50"/>
      <c r="C126" s="56"/>
      <c r="D126" s="56"/>
      <c r="F126" s="46"/>
      <c r="G126" s="2"/>
    </row>
    <row r="127" spans="1:7" s="1" customFormat="1" x14ac:dyDescent="0.25">
      <c r="A127" s="2"/>
      <c r="B127" s="50"/>
      <c r="C127" s="56"/>
      <c r="D127" s="56"/>
      <c r="F127" s="46"/>
      <c r="G127" s="2"/>
    </row>
    <row r="128" spans="1:7" s="1" customFormat="1" x14ac:dyDescent="0.25">
      <c r="A128" s="2"/>
      <c r="B128" s="50"/>
      <c r="C128" s="56"/>
      <c r="D128" s="56"/>
      <c r="F128" s="46"/>
      <c r="G128" s="2"/>
    </row>
    <row r="129" spans="1:7" s="1" customFormat="1" x14ac:dyDescent="0.25">
      <c r="A129" s="2"/>
      <c r="B129" s="50"/>
      <c r="C129" s="56"/>
      <c r="D129" s="56"/>
      <c r="F129" s="46"/>
      <c r="G129" s="2"/>
    </row>
    <row r="130" spans="1:7" s="1" customFormat="1" ht="14.45" customHeight="1" x14ac:dyDescent="0.25">
      <c r="A130" s="2"/>
      <c r="B130" s="117"/>
      <c r="C130" s="116"/>
      <c r="D130" s="116"/>
      <c r="F130" s="46"/>
      <c r="G130" s="2"/>
    </row>
    <row r="131" spans="1:7" s="1" customFormat="1" x14ac:dyDescent="0.25">
      <c r="A131" s="2"/>
      <c r="B131" s="117"/>
      <c r="C131" s="116"/>
      <c r="D131" s="116"/>
      <c r="F131" s="46"/>
      <c r="G131" s="2"/>
    </row>
    <row r="132" spans="1:7" s="1" customFormat="1" x14ac:dyDescent="0.25">
      <c r="A132" s="2"/>
      <c r="B132" s="50"/>
      <c r="C132" s="56"/>
      <c r="D132" s="56"/>
      <c r="F132" s="46"/>
      <c r="G132" s="2"/>
    </row>
    <row r="133" spans="1:7" s="1" customFormat="1" x14ac:dyDescent="0.25">
      <c r="A133" s="2"/>
      <c r="B133" s="50"/>
      <c r="C133" s="56"/>
      <c r="D133" s="56"/>
      <c r="F133" s="46"/>
      <c r="G133" s="2"/>
    </row>
    <row r="134" spans="1:7" s="1" customFormat="1" x14ac:dyDescent="0.25">
      <c r="A134" s="2"/>
      <c r="B134" s="50"/>
      <c r="C134" s="56"/>
      <c r="D134" s="56"/>
      <c r="F134" s="46"/>
      <c r="G134" s="2"/>
    </row>
    <row r="135" spans="1:7" s="1" customFormat="1" x14ac:dyDescent="0.25">
      <c r="A135" s="2"/>
      <c r="B135" s="50"/>
      <c r="C135" s="56"/>
      <c r="D135" s="56"/>
      <c r="F135" s="46"/>
      <c r="G135" s="2"/>
    </row>
    <row r="136" spans="1:7" s="1" customFormat="1" x14ac:dyDescent="0.25">
      <c r="A136" s="2"/>
      <c r="B136" s="50"/>
      <c r="C136" s="56"/>
      <c r="D136" s="56"/>
      <c r="F136" s="46"/>
      <c r="G136" s="2"/>
    </row>
    <row r="137" spans="1:7" s="1" customFormat="1" x14ac:dyDescent="0.25">
      <c r="A137" s="2"/>
      <c r="B137" s="50"/>
      <c r="C137" s="56"/>
      <c r="D137" s="56"/>
      <c r="F137" s="46"/>
      <c r="G137" s="2"/>
    </row>
  </sheetData>
  <mergeCells count="25">
    <mergeCell ref="A1:F1"/>
    <mergeCell ref="A3:F3"/>
    <mergeCell ref="A5:F5"/>
    <mergeCell ref="B8:D8"/>
    <mergeCell ref="D26:F26"/>
    <mergeCell ref="B72:D72"/>
    <mergeCell ref="B122:D122"/>
    <mergeCell ref="B123:D123"/>
    <mergeCell ref="B130:D130"/>
    <mergeCell ref="B131:D131"/>
    <mergeCell ref="D59:E59"/>
    <mergeCell ref="B9:D9"/>
    <mergeCell ref="B63:D67"/>
    <mergeCell ref="B70:D70"/>
    <mergeCell ref="B15:F15"/>
    <mergeCell ref="B17:F17"/>
    <mergeCell ref="B18:F18"/>
    <mergeCell ref="B22:F22"/>
    <mergeCell ref="D45:F45"/>
    <mergeCell ref="B48:F48"/>
    <mergeCell ref="D53:F53"/>
    <mergeCell ref="D30:F30"/>
    <mergeCell ref="D34:F34"/>
    <mergeCell ref="D38:F38"/>
    <mergeCell ref="D42:F42"/>
  </mergeCells>
  <printOptions horizontalCentered="1"/>
  <pageMargins left="0.6692913385826772" right="0.6692913385826772" top="0.6692913385826772" bottom="0.6692913385826772" header="0" footer="0.39370078740157483"/>
  <pageSetup paperSize="9" scale="70" fitToHeight="10" orientation="portrait" r:id="rId1"/>
  <headerFooter scaleWithDoc="0" alignWithMargins="0">
    <oddFooter>&amp;L&amp;A&amp;RPage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 4 - Menuiserie INT-EXT</vt:lpstr>
      <vt:lpstr>DQE Lot 4 - Menuiserie INT-EXT</vt:lpstr>
      <vt:lpstr>'BPU Lot 4 - Menuiserie INT-EXT'!Impression_des_titres</vt:lpstr>
      <vt:lpstr>'DQE Lot 4 - Menuiserie INT-EXT'!Impression_des_titres</vt:lpstr>
      <vt:lpstr>'BPU Lot 4 - Menuiserie INT-EXT'!Zone_d_impression</vt:lpstr>
      <vt:lpstr>'DQE Lot 4 - Menuiserie INT-EXT'!Zone_d_impression</vt:lpstr>
    </vt:vector>
  </TitlesOfParts>
  <Company>CNAF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BRAUN 698</dc:creator>
  <cp:lastModifiedBy>Sandrine BRAUN 698</cp:lastModifiedBy>
  <cp:lastPrinted>2025-08-18T15:00:22Z</cp:lastPrinted>
  <dcterms:created xsi:type="dcterms:W3CDTF">2025-08-18T14:46:21Z</dcterms:created>
  <dcterms:modified xsi:type="dcterms:W3CDTF">2025-08-19T08:52:23Z</dcterms:modified>
</cp:coreProperties>
</file>